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mp\Práca\Letáky\Ponuka pre školy 2021\"/>
    </mc:Choice>
  </mc:AlternateContent>
  <xr:revisionPtr revIDLastSave="0" documentId="13_ncr:1_{93B24EED-5E91-440E-87A2-C52D6AA20804}" xr6:coauthVersionLast="47" xr6:coauthVersionMax="47" xr10:uidLastSave="{00000000-0000-0000-0000-000000000000}"/>
  <bookViews>
    <workbookView xWindow="63420" yWindow="10260" windowWidth="25170" windowHeight="17955" xr2:uid="{779DB1C5-AC63-46B0-A4F0-7A51D798696C}"/>
  </bookViews>
  <sheets>
    <sheet name="Objednávka Dex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1" l="1"/>
  <c r="I22" i="1" s="1"/>
  <c r="H23" i="1"/>
  <c r="I23" i="1" s="1"/>
  <c r="H32" i="1"/>
  <c r="I32" i="1" s="1"/>
  <c r="H33" i="1"/>
  <c r="I33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4" i="1"/>
  <c r="I34" i="1" s="1"/>
  <c r="H35" i="1"/>
  <c r="I35" i="1" s="1"/>
  <c r="H14" i="1" l="1"/>
  <c r="H353" i="1" s="1"/>
  <c r="I14" i="1" l="1"/>
  <c r="I353" i="1" l="1"/>
</calcChain>
</file>

<file path=xl/sharedStrings.xml><?xml version="1.0" encoding="utf-8"?>
<sst xmlns="http://schemas.openxmlformats.org/spreadsheetml/2006/main" count="62" uniqueCount="62">
  <si>
    <t>Naše číslo</t>
  </si>
  <si>
    <t>Názov produktu / Merná jednoka (MJ)</t>
  </si>
  <si>
    <t>Objednané množstvo MJ</t>
  </si>
  <si>
    <t>Spolu v Eur bez DPH celkom</t>
  </si>
  <si>
    <t>Spolu v Eur s DPH celkom</t>
  </si>
  <si>
    <t>700P1200079</t>
  </si>
  <si>
    <t>Dňa / v:</t>
  </si>
  <si>
    <t>e-mail:</t>
  </si>
  <si>
    <t>Telefón</t>
  </si>
  <si>
    <t>Vybavuje</t>
  </si>
  <si>
    <t>IČO:</t>
  </si>
  <si>
    <t>DIČ:</t>
  </si>
  <si>
    <t>Objednávka č.:</t>
  </si>
  <si>
    <t>Adresa dodania:</t>
  </si>
  <si>
    <t>Fakturačná adresa:</t>
  </si>
  <si>
    <t>S P O L U:</t>
  </si>
  <si>
    <t>Cena bez DPH za MJ</t>
  </si>
  <si>
    <t>700P1200080</t>
  </si>
  <si>
    <t>700P3000020</t>
  </si>
  <si>
    <t>700P3100010</t>
  </si>
  <si>
    <t>700P3200061</t>
  </si>
  <si>
    <t>700P3800066</t>
  </si>
  <si>
    <t>Objednávkové tlačivo 2021</t>
  </si>
  <si>
    <t>700H0200006</t>
  </si>
  <si>
    <t>700H0600060</t>
  </si>
  <si>
    <t>700G0900055</t>
  </si>
  <si>
    <t>700P2100165</t>
  </si>
  <si>
    <t>700P3600035</t>
  </si>
  <si>
    <t>700P3700057</t>
  </si>
  <si>
    <t>700P2100168</t>
  </si>
  <si>
    <t>700C0301433</t>
  </si>
  <si>
    <t>700C0301347</t>
  </si>
  <si>
    <t>700C0204075</t>
  </si>
  <si>
    <t>700H0500177</t>
  </si>
  <si>
    <t>700B0100292</t>
  </si>
  <si>
    <t>700B0100291</t>
  </si>
  <si>
    <t>700B0100296</t>
  </si>
  <si>
    <t>700B0100306</t>
  </si>
  <si>
    <t>700B0100215</t>
  </si>
  <si>
    <t>Plášť jednorázový návštevnícky 10ks/bal</t>
  </si>
  <si>
    <t>Čiapka jednorázová 100ks/bal.</t>
  </si>
  <si>
    <t>Mutexil overal MUTEX2 antistatický L</t>
  </si>
  <si>
    <t>DEZIX univerzálny alkoholový čistič, dezinfekcia  1000ml</t>
  </si>
  <si>
    <t>Utierka papierová kuchynská 2vrst Sindy EUSTREAM</t>
  </si>
  <si>
    <t>Vedro PVC 10L kovová rúčka</t>
  </si>
  <si>
    <t>Mop PROFI komplet s násadou</t>
  </si>
  <si>
    <t>Vreckovky hygienické vyťahovacie  100 ks/bal 2vrst.</t>
  </si>
  <si>
    <t>Vrece PE 0,035x600x700 25ks/rol. čierne hrubé 60L</t>
  </si>
  <si>
    <t>P.T. KATRIN 19m 3vr. 16ks/bal.</t>
  </si>
  <si>
    <t>SAVO  1,2L</t>
  </si>
  <si>
    <t>Rukavice latex MicroFlex 63-864 100ks/bal.</t>
  </si>
  <si>
    <t>Rukavice nitrilové TOUCH N TUFF 92-600 100ks/bal.</t>
  </si>
  <si>
    <t>Rukavice vinylové nepudrované PROTECTS HYGIENIC číre 100ks/bal.</t>
  </si>
  <si>
    <t>Návlek na obuv vysoký protišmykový 1pár</t>
  </si>
  <si>
    <t>Respirátor skladací  KN95  NR</t>
  </si>
  <si>
    <t>DEZI PRIM 5L dezinfekčný prípravok</t>
  </si>
  <si>
    <t>DEZI PRIM 500ml s MR dezinfekčný prípravok</t>
  </si>
  <si>
    <t>Respirátor FFP2 NR skladaný AJ-01</t>
  </si>
  <si>
    <t>Respirátor FFP2 HJR bez VV čierny</t>
  </si>
  <si>
    <t>Rúško jednorazové Basic Pro FM1 (Typ I) 50ks/bal</t>
  </si>
  <si>
    <t>Rúško látkové 100% BA so šnúrkou BORDOVÉ (biela šnúrka)</t>
  </si>
  <si>
    <t xml:space="preserve">DEXIS SLOVAKIA s.r.o., Hlavná 1893, 952 01  Vráble     
Ľubomíra Pentíková,  037 77 687 64
lubomira.pentikova@dexis.sk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</si>
</sst>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.00\ &quot;€&quot;"/>
    <numFmt numFmtId="166" formatCode="#,##0.000\ &quot;€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A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0" xfId="0" applyBorder="1"/>
    <xf numFmtId="164" fontId="4" fillId="0" borderId="0" xfId="1" applyNumberFormat="1" applyFont="1" applyBorder="1" applyAlignment="1">
      <alignment horizontal="center" vertical="center"/>
    </xf>
    <xf numFmtId="0" fontId="0" fillId="0" borderId="5" xfId="0" applyBorder="1"/>
    <xf numFmtId="0" fontId="2" fillId="0" borderId="0" xfId="0" applyFont="1"/>
    <xf numFmtId="0" fontId="0" fillId="2" borderId="12" xfId="0" applyFill="1" applyBorder="1"/>
    <xf numFmtId="0" fontId="0" fillId="2" borderId="0" xfId="0" applyFill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0" fontId="0" fillId="2" borderId="10" xfId="0" applyFill="1" applyBorder="1"/>
    <xf numFmtId="0" fontId="0" fillId="2" borderId="11" xfId="0" applyFill="1" applyBorder="1"/>
    <xf numFmtId="0" fontId="2" fillId="2" borderId="11" xfId="0" applyFont="1" applyFill="1" applyBorder="1"/>
    <xf numFmtId="0" fontId="3" fillId="2" borderId="0" xfId="0" applyFont="1" applyFill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2" fillId="2" borderId="0" xfId="0" applyFont="1" applyFill="1"/>
    <xf numFmtId="0" fontId="4" fillId="2" borderId="0" xfId="0" applyFont="1" applyFill="1"/>
    <xf numFmtId="0" fontId="2" fillId="2" borderId="15" xfId="0" applyFont="1" applyFill="1" applyBorder="1"/>
    <xf numFmtId="165" fontId="2" fillId="2" borderId="15" xfId="0" applyNumberFormat="1" applyFont="1" applyFill="1" applyBorder="1"/>
    <xf numFmtId="0" fontId="3" fillId="0" borderId="16" xfId="0" applyFont="1" applyBorder="1" applyAlignment="1" applyProtection="1">
      <alignment horizontal="center" vertical="center"/>
      <protection locked="0"/>
    </xf>
    <xf numFmtId="165" fontId="3" fillId="0" borderId="2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0" fontId="0" fillId="0" borderId="2" xfId="0" applyFont="1" applyBorder="1" applyProtection="1">
      <protection locked="0"/>
    </xf>
    <xf numFmtId="0" fontId="0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0" fillId="0" borderId="0" xfId="0"/>
    <xf numFmtId="0" fontId="0" fillId="0" borderId="0" xfId="0"/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Border="1" applyAlignment="1" applyProtection="1">
      <alignment horizontal="left" vertical="center"/>
    </xf>
    <xf numFmtId="0" fontId="3" fillId="0" borderId="3" xfId="0" applyNumberFormat="1" applyFont="1" applyBorder="1" applyAlignment="1" applyProtection="1">
      <alignment horizontal="left" vertical="center"/>
    </xf>
    <xf numFmtId="164" fontId="4" fillId="0" borderId="4" xfId="1" applyNumberFormat="1" applyFont="1" applyBorder="1" applyAlignment="1" applyProtection="1">
      <alignment horizontal="center" vertical="center"/>
    </xf>
    <xf numFmtId="164" fontId="4" fillId="0" borderId="3" xfId="1" applyNumberFormat="1" applyFont="1" applyBorder="1" applyAlignment="1" applyProtection="1">
      <alignment horizontal="center" vertical="center"/>
    </xf>
    <xf numFmtId="166" fontId="3" fillId="0" borderId="4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166" fontId="2" fillId="2" borderId="15" xfId="0" applyNumberFormat="1" applyFont="1" applyFill="1" applyBorder="1" applyAlignment="1">
      <alignment horizontal="center"/>
    </xf>
    <xf numFmtId="166" fontId="2" fillId="2" borderId="6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2" xfId="0" applyFont="1" applyBorder="1" applyAlignment="1" applyProtection="1">
      <alignment horizontal="center" wrapText="1"/>
      <protection locked="0"/>
    </xf>
    <xf numFmtId="166" fontId="3" fillId="0" borderId="14" xfId="0" applyNumberFormat="1" applyFont="1" applyBorder="1" applyAlignment="1">
      <alignment horizontal="center" vertical="center"/>
    </xf>
    <xf numFmtId="166" fontId="3" fillId="0" borderId="17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 wrapText="1"/>
    </xf>
    <xf numFmtId="0" fontId="3" fillId="0" borderId="20" xfId="0" applyNumberFormat="1" applyFont="1" applyBorder="1" applyAlignment="1" applyProtection="1">
      <alignment horizontal="left" vertical="center"/>
    </xf>
    <xf numFmtId="0" fontId="3" fillId="0" borderId="19" xfId="0" applyNumberFormat="1" applyFont="1" applyBorder="1" applyAlignment="1" applyProtection="1">
      <alignment horizontal="left" vertical="center"/>
    </xf>
    <xf numFmtId="164" fontId="4" fillId="0" borderId="16" xfId="1" applyNumberFormat="1" applyFont="1" applyBorder="1" applyAlignment="1" applyProtection="1">
      <alignment horizontal="center" vertical="center"/>
    </xf>
    <xf numFmtId="0" fontId="3" fillId="4" borderId="1" xfId="0" applyNumberFormat="1" applyFont="1" applyFill="1" applyBorder="1" applyAlignment="1" applyProtection="1">
      <alignment horizontal="center" vertical="center"/>
    </xf>
  </cellXfs>
  <cellStyles count="2">
    <cellStyle name="Normálna" xfId="0" builtinId="0"/>
    <cellStyle name="Normálne 2" xfId="1" xr:uid="{A69C3ED9-AEDE-451E-9A7A-340D59AD66AD}"/>
  </cellStyles>
  <dxfs count="0"/>
  <tableStyles count="0" defaultTableStyle="TableStyleMedium2" defaultPivotStyle="PivotStyleLight16"/>
  <colors>
    <mruColors>
      <color rgb="FFEA0000"/>
      <color rgb="FFFFD4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exis.sk/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7620</xdr:rowOff>
    </xdr:from>
    <xdr:to>
      <xdr:col>2</xdr:col>
      <xdr:colOff>629039</xdr:colOff>
      <xdr:row>0</xdr:row>
      <xdr:rowOff>590550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8000CDE9-F333-4233-8D13-64B4491C4FBD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787" b="22744"/>
        <a:stretch/>
      </xdr:blipFill>
      <xdr:spPr>
        <a:xfrm>
          <a:off x="251460" y="7620"/>
          <a:ext cx="1253879" cy="57531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>
    <xdr:from>
      <xdr:col>10</xdr:col>
      <xdr:colOff>190500</xdr:colOff>
      <xdr:row>0</xdr:row>
      <xdr:rowOff>57150</xdr:rowOff>
    </xdr:from>
    <xdr:to>
      <xdr:col>17</xdr:col>
      <xdr:colOff>478155</xdr:colOff>
      <xdr:row>2</xdr:row>
      <xdr:rowOff>139065</xdr:rowOff>
    </xdr:to>
    <xdr:sp macro="" textlink="">
      <xdr:nvSpPr>
        <xdr:cNvPr id="3" name="Rectangl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BD8D7A-0706-47A9-B343-AFB2D0CE6573}"/>
            </a:ext>
          </a:extLst>
        </xdr:cNvPr>
        <xdr:cNvSpPr>
          <a:spLocks noChangeArrowheads="1"/>
        </xdr:cNvSpPr>
      </xdr:nvSpPr>
      <xdr:spPr bwMode="auto">
        <a:xfrm>
          <a:off x="8782050" y="57150"/>
          <a:ext cx="4621530" cy="83439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sk-SK" b="1">
              <a:solidFill>
                <a:srgbClr val="FF0000"/>
              </a:solidFill>
            </a:rPr>
            <a:t>UPOZORNENIE</a:t>
          </a:r>
        </a:p>
        <a:p>
          <a:r>
            <a:rPr lang="sk-SK"/>
            <a:t>V</a:t>
          </a:r>
          <a:r>
            <a:rPr lang="sk-SK" baseline="0"/>
            <a:t> prípade, že nepoznáte naše výrobky,</a:t>
          </a:r>
        </a:p>
        <a:p>
          <a:r>
            <a:rPr lang="sk-SK" baseline="0"/>
            <a:t>informujte sa na: </a:t>
          </a:r>
          <a:r>
            <a:rPr lang="sk-SK" b="1" i="0" u="sng" baseline="0">
              <a:solidFill>
                <a:schemeClr val="tx2">
                  <a:lumMod val="60000"/>
                  <a:lumOff val="40000"/>
                </a:schemeClr>
              </a:solidFill>
            </a:rPr>
            <a:t>www.dexis.sk</a:t>
          </a:r>
        </a:p>
        <a:p>
          <a:r>
            <a:rPr lang="sk-SK" baseline="0"/>
            <a:t>Nájdete tam obrázky i popis produktu.</a:t>
          </a:r>
        </a:p>
        <a:p>
          <a:endParaRPr lang="sk-SK"/>
        </a:p>
      </xdr:txBody>
    </xdr:sp>
    <xdr:clientData/>
  </xdr:twoCellAnchor>
  <xdr:twoCellAnchor>
    <xdr:from>
      <xdr:col>10</xdr:col>
      <xdr:colOff>190500</xdr:colOff>
      <xdr:row>2</xdr:row>
      <xdr:rowOff>219075</xdr:rowOff>
    </xdr:from>
    <xdr:to>
      <xdr:col>17</xdr:col>
      <xdr:colOff>478155</xdr:colOff>
      <xdr:row>6</xdr:row>
      <xdr:rowOff>123825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7521023D-7DF4-4E67-8D4C-941302DC2CAE}"/>
            </a:ext>
          </a:extLst>
        </xdr:cNvPr>
        <xdr:cNvSpPr>
          <a:spLocks noChangeArrowheads="1"/>
        </xdr:cNvSpPr>
      </xdr:nvSpPr>
      <xdr:spPr bwMode="auto">
        <a:xfrm>
          <a:off x="8782050" y="971550"/>
          <a:ext cx="4621530" cy="81915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sk-SK" b="1">
              <a:solidFill>
                <a:srgbClr val="FF0000"/>
              </a:solidFill>
            </a:rPr>
            <a:t>UPOZORNENIE</a:t>
          </a:r>
        </a:p>
        <a:p>
          <a:r>
            <a:rPr lang="sk-SK"/>
            <a:t>Ak niečo nenájdete v tomto tlačive, alebo na</a:t>
          </a:r>
        </a:p>
        <a:p>
          <a:r>
            <a:rPr lang="sk-SK" baseline="0"/>
            <a:t>našom e-shope , prosím kontaktujte nás.Ľubomíra Pentíková,  037 77 687 64</a:t>
          </a:r>
        </a:p>
        <a:p>
          <a:r>
            <a:rPr lang="sk-SK" baseline="0"/>
            <a:t>lubomira.pentikova@dexis.sk</a:t>
          </a:r>
          <a:endParaRPr lang="sk-SK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EC951-6AB0-4535-A633-CBD2023AC8AE}">
  <dimension ref="A1:W357"/>
  <sheetViews>
    <sheetView tabSelected="1" zoomScaleNormal="100" workbookViewId="0">
      <selection activeCell="N13" sqref="N13"/>
    </sheetView>
  </sheetViews>
  <sheetFormatPr defaultColWidth="9" defaultRowHeight="14.5" x14ac:dyDescent="0.35"/>
  <cols>
    <col min="1" max="1" width="0.81640625" customWidth="1"/>
    <col min="2" max="2" width="11.81640625" bestFit="1" customWidth="1"/>
    <col min="3" max="3" width="11.81640625" customWidth="1"/>
    <col min="4" max="4" width="49" bestFit="1" customWidth="1"/>
    <col min="5" max="5" width="3.7265625" customWidth="1"/>
    <col min="6" max="6" width="8.7265625" bestFit="1" customWidth="1"/>
    <col min="7" max="8" width="12.7265625" customWidth="1"/>
    <col min="9" max="9" width="9.7265625" customWidth="1"/>
    <col min="10" max="10" width="3.7265625" customWidth="1"/>
  </cols>
  <sheetData>
    <row r="1" spans="1:23" ht="47.5" customHeight="1" thickBot="1" x14ac:dyDescent="0.4">
      <c r="B1" s="5"/>
      <c r="C1" s="41" t="s">
        <v>22</v>
      </c>
      <c r="D1" s="41"/>
      <c r="E1" s="41"/>
      <c r="F1" s="39" t="s">
        <v>61</v>
      </c>
      <c r="G1" s="40"/>
      <c r="H1" s="40"/>
      <c r="I1" s="40"/>
      <c r="J1" s="40"/>
    </row>
    <row r="2" spans="1:23" ht="12" customHeight="1" x14ac:dyDescent="0.35">
      <c r="B2" s="6"/>
      <c r="C2" s="11"/>
      <c r="D2" s="12"/>
      <c r="E2" s="11"/>
      <c r="F2" s="13" t="s">
        <v>14</v>
      </c>
      <c r="G2" s="12"/>
      <c r="H2" s="12"/>
      <c r="I2" s="12"/>
      <c r="J2" s="11"/>
    </row>
    <row r="3" spans="1:23" ht="18" customHeight="1" x14ac:dyDescent="0.35">
      <c r="B3" s="6"/>
      <c r="C3" s="17" t="s">
        <v>12</v>
      </c>
      <c r="D3" s="25"/>
      <c r="E3" s="48"/>
      <c r="F3" s="44"/>
      <c r="G3" s="44"/>
      <c r="H3" s="44"/>
      <c r="I3" s="44"/>
      <c r="J3" s="6"/>
      <c r="T3" s="1"/>
    </row>
    <row r="4" spans="1:23" ht="18" customHeight="1" x14ac:dyDescent="0.35">
      <c r="B4" s="6"/>
      <c r="C4" s="17" t="s">
        <v>11</v>
      </c>
      <c r="D4" s="25"/>
      <c r="E4" s="48"/>
      <c r="F4" s="44"/>
      <c r="G4" s="44"/>
      <c r="H4" s="44"/>
      <c r="I4" s="44"/>
      <c r="J4" s="6"/>
    </row>
    <row r="5" spans="1:23" ht="18" customHeight="1" x14ac:dyDescent="0.35">
      <c r="B5" s="6"/>
      <c r="C5" s="17" t="s">
        <v>10</v>
      </c>
      <c r="D5" s="25"/>
      <c r="E5" s="48"/>
      <c r="F5" s="44"/>
      <c r="G5" s="44"/>
      <c r="H5" s="44"/>
      <c r="I5" s="44"/>
      <c r="J5" s="6"/>
    </row>
    <row r="6" spans="1:23" ht="18" customHeight="1" x14ac:dyDescent="0.35">
      <c r="B6" s="6"/>
      <c r="C6" s="17" t="s">
        <v>9</v>
      </c>
      <c r="D6" s="25"/>
      <c r="E6" s="48"/>
      <c r="F6" s="44"/>
      <c r="G6" s="44"/>
      <c r="H6" s="44"/>
      <c r="I6" s="44"/>
      <c r="J6" s="6"/>
    </row>
    <row r="7" spans="1:23" ht="12" customHeight="1" x14ac:dyDescent="0.35">
      <c r="B7" s="6"/>
      <c r="C7" s="17"/>
      <c r="D7" s="6"/>
      <c r="E7" s="6"/>
      <c r="F7" s="16" t="s">
        <v>13</v>
      </c>
      <c r="G7" s="6"/>
      <c r="H7" s="6"/>
      <c r="I7" s="6"/>
      <c r="J7" s="6"/>
    </row>
    <row r="8" spans="1:23" ht="18" customHeight="1" x14ac:dyDescent="0.35">
      <c r="B8" s="10"/>
      <c r="C8" s="17" t="s">
        <v>8</v>
      </c>
      <c r="D8" s="23"/>
      <c r="E8" s="39"/>
      <c r="F8" s="45"/>
      <c r="G8" s="45"/>
      <c r="H8" s="45"/>
      <c r="I8" s="45"/>
      <c r="J8" s="6"/>
    </row>
    <row r="9" spans="1:23" ht="18" customHeight="1" x14ac:dyDescent="0.35">
      <c r="B9" s="10"/>
      <c r="C9" s="17" t="s">
        <v>7</v>
      </c>
      <c r="D9" s="23"/>
      <c r="E9" s="39"/>
      <c r="F9" s="45"/>
      <c r="G9" s="45"/>
      <c r="H9" s="45"/>
      <c r="I9" s="45"/>
      <c r="J9" s="6"/>
    </row>
    <row r="10" spans="1:23" ht="18" customHeight="1" x14ac:dyDescent="0.35">
      <c r="B10" s="10"/>
      <c r="C10" s="17" t="s">
        <v>6</v>
      </c>
      <c r="D10" s="23"/>
      <c r="E10" s="39"/>
      <c r="F10" s="45"/>
      <c r="G10" s="45"/>
      <c r="H10" s="45"/>
      <c r="I10" s="45"/>
      <c r="J10" s="6"/>
    </row>
    <row r="11" spans="1:23" ht="18" customHeight="1" x14ac:dyDescent="0.35">
      <c r="B11" s="10"/>
      <c r="C11" s="10"/>
      <c r="D11" s="24"/>
      <c r="E11" s="39"/>
      <c r="F11" s="45"/>
      <c r="G11" s="45"/>
      <c r="H11" s="45"/>
      <c r="I11" s="45"/>
      <c r="J11" s="6"/>
    </row>
    <row r="12" spans="1:23" ht="4.1500000000000004" customHeight="1" thickBot="1" x14ac:dyDescent="0.4">
      <c r="B12" s="10"/>
      <c r="C12" s="10"/>
      <c r="D12" s="10"/>
      <c r="E12" s="14"/>
      <c r="F12" s="15"/>
      <c r="G12" s="14"/>
      <c r="H12" s="14"/>
      <c r="I12" s="14"/>
      <c r="J12" s="6"/>
    </row>
    <row r="13" spans="1:23" ht="26.5" thickBot="1" x14ac:dyDescent="0.4">
      <c r="A13" s="4"/>
      <c r="B13" s="7" t="s">
        <v>0</v>
      </c>
      <c r="C13" s="42" t="s">
        <v>1</v>
      </c>
      <c r="D13" s="43"/>
      <c r="E13" s="42" t="s">
        <v>16</v>
      </c>
      <c r="F13" s="43"/>
      <c r="G13" s="8" t="s">
        <v>2</v>
      </c>
      <c r="H13" s="9" t="s">
        <v>3</v>
      </c>
      <c r="I13" s="42" t="s">
        <v>4</v>
      </c>
      <c r="J13" s="43"/>
      <c r="K13" s="3"/>
    </row>
    <row r="14" spans="1:23" x14ac:dyDescent="0.35">
      <c r="B14" s="52" t="s">
        <v>23</v>
      </c>
      <c r="C14" s="49" t="s">
        <v>39</v>
      </c>
      <c r="D14" s="50"/>
      <c r="E14" s="51">
        <v>13</v>
      </c>
      <c r="F14" s="51"/>
      <c r="G14" s="20">
        <v>1</v>
      </c>
      <c r="H14" s="22">
        <f>E14*G14</f>
        <v>13</v>
      </c>
      <c r="I14" s="46">
        <f>H14*1.2</f>
        <v>15.6</v>
      </c>
      <c r="J14" s="47"/>
      <c r="L14" s="1"/>
      <c r="M14" s="1"/>
      <c r="N14" s="1"/>
    </row>
    <row r="15" spans="1:23" s="26" customFormat="1" x14ac:dyDescent="0.35">
      <c r="B15" s="52" t="s">
        <v>24</v>
      </c>
      <c r="C15" s="29" t="s">
        <v>40</v>
      </c>
      <c r="D15" s="30"/>
      <c r="E15" s="31">
        <v>3.6</v>
      </c>
      <c r="F15" s="32">
        <v>3.6</v>
      </c>
      <c r="G15" s="20">
        <v>1</v>
      </c>
      <c r="H15" s="21">
        <f t="shared" ref="H15:H35" si="0">E15*G15</f>
        <v>3.6</v>
      </c>
      <c r="I15" s="33">
        <f t="shared" ref="I15:I35" si="1">H15*1.2</f>
        <v>4.32</v>
      </c>
      <c r="J15" s="34"/>
      <c r="L15" s="1"/>
      <c r="M15" s="2"/>
      <c r="N15" s="1"/>
      <c r="S15" s="1"/>
    </row>
    <row r="16" spans="1:23" s="26" customFormat="1" x14ac:dyDescent="0.35">
      <c r="B16" s="52" t="s">
        <v>25</v>
      </c>
      <c r="C16" s="29" t="s">
        <v>41</v>
      </c>
      <c r="D16" s="30"/>
      <c r="E16" s="31">
        <v>6.25</v>
      </c>
      <c r="F16" s="32">
        <v>6.25</v>
      </c>
      <c r="G16" s="20">
        <v>1</v>
      </c>
      <c r="H16" s="21">
        <f t="shared" si="0"/>
        <v>6.25</v>
      </c>
      <c r="I16" s="33">
        <f t="shared" si="1"/>
        <v>7.5</v>
      </c>
      <c r="J16" s="34"/>
      <c r="L16" s="1"/>
      <c r="M16" s="2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2:23" s="26" customFormat="1" x14ac:dyDescent="0.35">
      <c r="B17" s="52" t="s">
        <v>26</v>
      </c>
      <c r="C17" s="29" t="s">
        <v>42</v>
      </c>
      <c r="D17" s="30"/>
      <c r="E17" s="31">
        <v>3.9</v>
      </c>
      <c r="F17" s="32">
        <v>3.9</v>
      </c>
      <c r="G17" s="20">
        <v>1</v>
      </c>
      <c r="H17" s="21">
        <f t="shared" si="0"/>
        <v>3.9</v>
      </c>
      <c r="I17" s="33">
        <f t="shared" si="1"/>
        <v>4.68</v>
      </c>
      <c r="J17" s="34"/>
      <c r="L17" s="1"/>
      <c r="M17" s="2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2:23" s="26" customFormat="1" x14ac:dyDescent="0.35">
      <c r="B18" s="52" t="s">
        <v>27</v>
      </c>
      <c r="C18" s="29" t="s">
        <v>43</v>
      </c>
      <c r="D18" s="30"/>
      <c r="E18" s="31">
        <v>0.27</v>
      </c>
      <c r="F18" s="32">
        <v>0.27</v>
      </c>
      <c r="G18" s="20">
        <v>1</v>
      </c>
      <c r="H18" s="21">
        <f t="shared" si="0"/>
        <v>0.27</v>
      </c>
      <c r="I18" s="33">
        <f t="shared" si="1"/>
        <v>0.32400000000000001</v>
      </c>
      <c r="J18" s="34"/>
      <c r="L18" s="1"/>
      <c r="M18" s="2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2:23" s="26" customFormat="1" x14ac:dyDescent="0.35">
      <c r="B19" s="52" t="s">
        <v>19</v>
      </c>
      <c r="C19" s="29" t="s">
        <v>44</v>
      </c>
      <c r="D19" s="30"/>
      <c r="E19" s="31">
        <v>1.01</v>
      </c>
      <c r="F19" s="32">
        <v>1.01</v>
      </c>
      <c r="G19" s="20">
        <v>1</v>
      </c>
      <c r="H19" s="21">
        <f t="shared" si="0"/>
        <v>1.01</v>
      </c>
      <c r="I19" s="33">
        <f t="shared" si="1"/>
        <v>1.212</v>
      </c>
      <c r="J19" s="34"/>
      <c r="L19" s="1"/>
      <c r="M19" s="2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2:23" s="26" customFormat="1" x14ac:dyDescent="0.35">
      <c r="B20" s="52" t="s">
        <v>18</v>
      </c>
      <c r="C20" s="29" t="s">
        <v>45</v>
      </c>
      <c r="D20" s="30"/>
      <c r="E20" s="31">
        <v>4</v>
      </c>
      <c r="F20" s="32">
        <v>4</v>
      </c>
      <c r="G20" s="20">
        <v>1</v>
      </c>
      <c r="H20" s="21">
        <f t="shared" si="0"/>
        <v>4</v>
      </c>
      <c r="I20" s="33">
        <f t="shared" si="1"/>
        <v>4.8</v>
      </c>
      <c r="J20" s="34"/>
      <c r="L20" s="1"/>
      <c r="M20" s="2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2:23" s="26" customFormat="1" x14ac:dyDescent="0.35">
      <c r="B21" s="52" t="s">
        <v>21</v>
      </c>
      <c r="C21" s="29" t="s">
        <v>46</v>
      </c>
      <c r="D21" s="30"/>
      <c r="E21" s="31">
        <v>0.49</v>
      </c>
      <c r="F21" s="32">
        <v>0.49</v>
      </c>
      <c r="G21" s="20">
        <v>1</v>
      </c>
      <c r="H21" s="21">
        <f t="shared" si="0"/>
        <v>0.49</v>
      </c>
      <c r="I21" s="33">
        <f t="shared" si="1"/>
        <v>0.58799999999999997</v>
      </c>
      <c r="J21" s="34"/>
      <c r="L21" s="1"/>
      <c r="M21" s="2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2:23" s="26" customFormat="1" x14ac:dyDescent="0.35">
      <c r="B22" s="52" t="s">
        <v>20</v>
      </c>
      <c r="C22" s="29" t="s">
        <v>47</v>
      </c>
      <c r="D22" s="30"/>
      <c r="E22" s="31">
        <v>0.68</v>
      </c>
      <c r="F22" s="32">
        <v>0.68</v>
      </c>
      <c r="G22" s="20">
        <v>1</v>
      </c>
      <c r="H22" s="21">
        <f t="shared" si="0"/>
        <v>0.68</v>
      </c>
      <c r="I22" s="33">
        <f t="shared" si="1"/>
        <v>0.81600000000000006</v>
      </c>
      <c r="J22" s="34"/>
      <c r="L22" s="1"/>
      <c r="M22" s="2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2:23" s="26" customFormat="1" x14ac:dyDescent="0.35">
      <c r="B23" s="52" t="s">
        <v>28</v>
      </c>
      <c r="C23" s="29" t="s">
        <v>48</v>
      </c>
      <c r="D23" s="30"/>
      <c r="E23" s="31">
        <v>3.16</v>
      </c>
      <c r="F23" s="32">
        <v>3.16</v>
      </c>
      <c r="G23" s="20">
        <v>1</v>
      </c>
      <c r="H23" s="21">
        <f t="shared" si="0"/>
        <v>3.16</v>
      </c>
      <c r="I23" s="33">
        <f t="shared" si="1"/>
        <v>3.7919999999999998</v>
      </c>
      <c r="J23" s="34"/>
      <c r="L23" s="1"/>
      <c r="M23" s="2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2:23" s="26" customFormat="1" x14ac:dyDescent="0.35">
      <c r="B24" s="52" t="s">
        <v>29</v>
      </c>
      <c r="C24" s="29" t="s">
        <v>49</v>
      </c>
      <c r="D24" s="30"/>
      <c r="E24" s="31">
        <v>1.25</v>
      </c>
      <c r="F24" s="32">
        <v>1.25</v>
      </c>
      <c r="G24" s="20">
        <v>1</v>
      </c>
      <c r="H24" s="21">
        <f t="shared" si="0"/>
        <v>1.25</v>
      </c>
      <c r="I24" s="33">
        <f t="shared" si="1"/>
        <v>1.5</v>
      </c>
      <c r="J24" s="34"/>
      <c r="L24" s="1"/>
      <c r="M24" s="2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2:23" s="26" customFormat="1" x14ac:dyDescent="0.35">
      <c r="B25" s="52" t="s">
        <v>30</v>
      </c>
      <c r="C25" s="29" t="s">
        <v>50</v>
      </c>
      <c r="D25" s="30"/>
      <c r="E25" s="31">
        <v>8.42</v>
      </c>
      <c r="F25" s="32">
        <v>8.42</v>
      </c>
      <c r="G25" s="20">
        <v>1</v>
      </c>
      <c r="H25" s="21">
        <f t="shared" si="0"/>
        <v>8.42</v>
      </c>
      <c r="I25" s="33">
        <f t="shared" si="1"/>
        <v>10.103999999999999</v>
      </c>
      <c r="J25" s="34"/>
      <c r="L25" s="1"/>
      <c r="M25" s="2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2:23" s="26" customFormat="1" x14ac:dyDescent="0.35">
      <c r="B26" s="52" t="s">
        <v>31</v>
      </c>
      <c r="C26" s="29" t="s">
        <v>51</v>
      </c>
      <c r="D26" s="30"/>
      <c r="E26" s="31">
        <v>15.5</v>
      </c>
      <c r="F26" s="32">
        <v>15.5</v>
      </c>
      <c r="G26" s="20">
        <v>1</v>
      </c>
      <c r="H26" s="21">
        <f t="shared" si="0"/>
        <v>15.5</v>
      </c>
      <c r="I26" s="33">
        <f t="shared" si="1"/>
        <v>18.599999999999998</v>
      </c>
      <c r="J26" s="34"/>
      <c r="L26" s="1"/>
      <c r="M26" s="2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2:23" s="26" customFormat="1" x14ac:dyDescent="0.35">
      <c r="B27" s="52" t="s">
        <v>32</v>
      </c>
      <c r="C27" s="29" t="s">
        <v>52</v>
      </c>
      <c r="D27" s="30"/>
      <c r="E27" s="31">
        <v>7.2</v>
      </c>
      <c r="F27" s="32">
        <v>7.2</v>
      </c>
      <c r="G27" s="20">
        <v>1</v>
      </c>
      <c r="H27" s="21">
        <f t="shared" si="0"/>
        <v>7.2</v>
      </c>
      <c r="I27" s="33">
        <f t="shared" si="1"/>
        <v>8.64</v>
      </c>
      <c r="J27" s="34"/>
      <c r="L27" s="1"/>
      <c r="M27" s="2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2:23" s="26" customFormat="1" x14ac:dyDescent="0.35">
      <c r="B28" s="52" t="s">
        <v>33</v>
      </c>
      <c r="C28" s="29" t="s">
        <v>53</v>
      </c>
      <c r="D28" s="30"/>
      <c r="E28" s="31">
        <v>2.67</v>
      </c>
      <c r="F28" s="32">
        <v>2.67</v>
      </c>
      <c r="G28" s="20">
        <v>1</v>
      </c>
      <c r="H28" s="21">
        <f t="shared" si="0"/>
        <v>2.67</v>
      </c>
      <c r="I28" s="33">
        <f t="shared" si="1"/>
        <v>3.2039999999999997</v>
      </c>
      <c r="J28" s="34"/>
      <c r="L28" s="1"/>
      <c r="M28" s="2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2:23" s="26" customFormat="1" x14ac:dyDescent="0.35">
      <c r="B29" s="52" t="s">
        <v>34</v>
      </c>
      <c r="C29" s="29" t="s">
        <v>54</v>
      </c>
      <c r="D29" s="30"/>
      <c r="E29" s="31">
        <v>0.19</v>
      </c>
      <c r="F29" s="32">
        <v>0.19</v>
      </c>
      <c r="G29" s="20">
        <v>1</v>
      </c>
      <c r="H29" s="21">
        <f t="shared" si="0"/>
        <v>0.19</v>
      </c>
      <c r="I29" s="33">
        <f t="shared" si="1"/>
        <v>0.22799999999999998</v>
      </c>
      <c r="J29" s="34"/>
      <c r="L29" s="1"/>
      <c r="M29" s="2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2:23" s="26" customFormat="1" x14ac:dyDescent="0.35">
      <c r="B30" s="52" t="s">
        <v>5</v>
      </c>
      <c r="C30" s="29" t="s">
        <v>55</v>
      </c>
      <c r="D30" s="30"/>
      <c r="E30" s="31">
        <v>2.9</v>
      </c>
      <c r="F30" s="32">
        <v>2.9</v>
      </c>
      <c r="G30" s="20">
        <v>1</v>
      </c>
      <c r="H30" s="21">
        <f t="shared" si="0"/>
        <v>2.9</v>
      </c>
      <c r="I30" s="33">
        <f t="shared" si="1"/>
        <v>3.48</v>
      </c>
      <c r="J30" s="34"/>
      <c r="L30" s="1"/>
      <c r="M30" s="2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2:23" s="26" customFormat="1" x14ac:dyDescent="0.35">
      <c r="B31" s="52" t="s">
        <v>17</v>
      </c>
      <c r="C31" s="29" t="s">
        <v>56</v>
      </c>
      <c r="D31" s="30"/>
      <c r="E31" s="31">
        <v>1.6</v>
      </c>
      <c r="F31" s="32">
        <v>1.6</v>
      </c>
      <c r="G31" s="20">
        <v>1</v>
      </c>
      <c r="H31" s="21">
        <f t="shared" si="0"/>
        <v>1.6</v>
      </c>
      <c r="I31" s="33">
        <f t="shared" si="1"/>
        <v>1.92</v>
      </c>
      <c r="J31" s="34"/>
      <c r="L31" s="1"/>
      <c r="M31" s="2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2:23" s="26" customFormat="1" x14ac:dyDescent="0.35">
      <c r="B32" s="52" t="s">
        <v>35</v>
      </c>
      <c r="C32" s="29" t="s">
        <v>57</v>
      </c>
      <c r="D32" s="30"/>
      <c r="E32" s="31">
        <v>0.28999999999999998</v>
      </c>
      <c r="F32" s="32">
        <v>0.28999999999999998</v>
      </c>
      <c r="G32" s="20">
        <v>1</v>
      </c>
      <c r="H32" s="21">
        <f t="shared" si="0"/>
        <v>0.28999999999999998</v>
      </c>
      <c r="I32" s="33">
        <f t="shared" si="1"/>
        <v>0.34799999999999998</v>
      </c>
      <c r="J32" s="34"/>
      <c r="L32" s="1"/>
      <c r="M32" s="2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2:23" s="26" customFormat="1" x14ac:dyDescent="0.35">
      <c r="B33" s="52" t="s">
        <v>36</v>
      </c>
      <c r="C33" s="29" t="s">
        <v>58</v>
      </c>
      <c r="D33" s="30"/>
      <c r="E33" s="31">
        <v>0.28000000000000003</v>
      </c>
      <c r="F33" s="32">
        <v>0.28000000000000003</v>
      </c>
      <c r="G33" s="20">
        <v>1</v>
      </c>
      <c r="H33" s="21">
        <f t="shared" si="0"/>
        <v>0.28000000000000003</v>
      </c>
      <c r="I33" s="33">
        <f t="shared" si="1"/>
        <v>0.33600000000000002</v>
      </c>
      <c r="J33" s="34"/>
      <c r="L33" s="1"/>
      <c r="M33" s="2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2:23" s="26" customFormat="1" x14ac:dyDescent="0.35">
      <c r="B34" s="52" t="s">
        <v>37</v>
      </c>
      <c r="C34" s="29" t="s">
        <v>59</v>
      </c>
      <c r="D34" s="30"/>
      <c r="E34" s="31">
        <v>1.7</v>
      </c>
      <c r="F34" s="32">
        <v>1.7</v>
      </c>
      <c r="G34" s="20">
        <v>1</v>
      </c>
      <c r="H34" s="21">
        <f t="shared" si="0"/>
        <v>1.7</v>
      </c>
      <c r="I34" s="33">
        <f t="shared" si="1"/>
        <v>2.04</v>
      </c>
      <c r="J34" s="34"/>
      <c r="L34" s="1"/>
      <c r="M34" s="2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2:23" s="26" customFormat="1" x14ac:dyDescent="0.35">
      <c r="B35" s="52" t="s">
        <v>38</v>
      </c>
      <c r="C35" s="29" t="s">
        <v>60</v>
      </c>
      <c r="D35" s="30"/>
      <c r="E35" s="31">
        <v>0.85</v>
      </c>
      <c r="F35" s="32">
        <v>0.85</v>
      </c>
      <c r="G35" s="20">
        <v>1</v>
      </c>
      <c r="H35" s="21">
        <f t="shared" si="0"/>
        <v>0.85</v>
      </c>
      <c r="I35" s="33">
        <f t="shared" si="1"/>
        <v>1.02</v>
      </c>
      <c r="J35" s="34"/>
      <c r="L35" s="1"/>
      <c r="M35" s="2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2:23" s="26" customFormat="1" x14ac:dyDescent="0.35">
      <c r="B36" s="28"/>
      <c r="C36" s="29"/>
      <c r="D36" s="30"/>
      <c r="E36" s="31"/>
      <c r="F36" s="32"/>
      <c r="G36" s="20"/>
      <c r="H36" s="21"/>
      <c r="I36" s="33"/>
      <c r="J36" s="34"/>
      <c r="L36" s="1"/>
      <c r="M36" s="2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2:23" s="26" customFormat="1" x14ac:dyDescent="0.35">
      <c r="B37" s="28"/>
      <c r="C37" s="29"/>
      <c r="D37" s="30"/>
      <c r="E37" s="31"/>
      <c r="F37" s="32"/>
      <c r="G37" s="20"/>
      <c r="H37" s="21"/>
      <c r="I37" s="33"/>
      <c r="J37" s="34"/>
      <c r="L37" s="1"/>
      <c r="M37" s="2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2:23" s="26" customFormat="1" x14ac:dyDescent="0.35">
      <c r="B38" s="28"/>
      <c r="C38" s="29"/>
      <c r="D38" s="30"/>
      <c r="E38" s="31"/>
      <c r="F38" s="32"/>
      <c r="G38" s="20"/>
      <c r="H38" s="21"/>
      <c r="I38" s="33"/>
      <c r="J38" s="34"/>
      <c r="L38" s="1"/>
      <c r="M38" s="2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2:23" s="26" customFormat="1" x14ac:dyDescent="0.35">
      <c r="B39" s="28"/>
      <c r="C39" s="29"/>
      <c r="D39" s="30"/>
      <c r="E39" s="31"/>
      <c r="F39" s="32"/>
      <c r="G39" s="20"/>
      <c r="H39" s="21"/>
      <c r="I39" s="33"/>
      <c r="J39" s="34"/>
      <c r="L39" s="1"/>
      <c r="M39" s="2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2:23" s="26" customFormat="1" x14ac:dyDescent="0.35">
      <c r="B40" s="28"/>
      <c r="C40" s="29"/>
      <c r="D40" s="30"/>
      <c r="E40" s="31"/>
      <c r="F40" s="32"/>
      <c r="G40" s="20"/>
      <c r="H40" s="21"/>
      <c r="I40" s="33"/>
      <c r="J40" s="34"/>
      <c r="L40" s="1"/>
      <c r="M40" s="2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2:23" s="26" customFormat="1" x14ac:dyDescent="0.35">
      <c r="B41" s="28"/>
      <c r="C41" s="29"/>
      <c r="D41" s="30"/>
      <c r="E41" s="31"/>
      <c r="F41" s="32"/>
      <c r="G41" s="20"/>
      <c r="H41" s="21"/>
      <c r="I41" s="33"/>
      <c r="J41" s="34"/>
      <c r="L41" s="1"/>
      <c r="M41" s="2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2:23" s="26" customFormat="1" x14ac:dyDescent="0.35">
      <c r="B42" s="28"/>
      <c r="C42" s="29"/>
      <c r="D42" s="30"/>
      <c r="E42" s="31"/>
      <c r="F42" s="32"/>
      <c r="G42" s="20"/>
      <c r="H42" s="21"/>
      <c r="I42" s="33"/>
      <c r="J42" s="34"/>
      <c r="L42" s="1"/>
      <c r="M42" s="2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2:23" s="26" customFormat="1" x14ac:dyDescent="0.35">
      <c r="B43" s="28"/>
      <c r="C43" s="29"/>
      <c r="D43" s="30"/>
      <c r="E43" s="31"/>
      <c r="F43" s="32"/>
      <c r="G43" s="20"/>
      <c r="H43" s="21"/>
      <c r="I43" s="33"/>
      <c r="J43" s="34"/>
      <c r="L43" s="1"/>
      <c r="M43" s="2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2:23" s="26" customFormat="1" x14ac:dyDescent="0.35">
      <c r="B44" s="28"/>
      <c r="C44" s="29"/>
      <c r="D44" s="30"/>
      <c r="E44" s="31"/>
      <c r="F44" s="32"/>
      <c r="G44" s="20"/>
      <c r="H44" s="21"/>
      <c r="I44" s="33"/>
      <c r="J44" s="34"/>
      <c r="L44" s="1"/>
      <c r="M44" s="2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2:23" s="26" customFormat="1" x14ac:dyDescent="0.35">
      <c r="B45" s="28"/>
      <c r="C45" s="29"/>
      <c r="D45" s="30"/>
      <c r="E45" s="31"/>
      <c r="F45" s="32"/>
      <c r="G45" s="20"/>
      <c r="H45" s="21"/>
      <c r="I45" s="33"/>
      <c r="J45" s="34"/>
      <c r="L45" s="1"/>
      <c r="M45" s="2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2:23" s="26" customFormat="1" x14ac:dyDescent="0.35">
      <c r="B46" s="28"/>
      <c r="C46" s="29"/>
      <c r="D46" s="30"/>
      <c r="E46" s="31"/>
      <c r="F46" s="32"/>
      <c r="G46" s="20"/>
      <c r="H46" s="21"/>
      <c r="I46" s="33"/>
      <c r="J46" s="34"/>
      <c r="L46" s="1"/>
      <c r="M46" s="2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2:23" s="26" customFormat="1" x14ac:dyDescent="0.35">
      <c r="B47" s="28"/>
      <c r="C47" s="29"/>
      <c r="D47" s="30"/>
      <c r="E47" s="31"/>
      <c r="F47" s="32"/>
      <c r="G47" s="20"/>
      <c r="H47" s="21"/>
      <c r="I47" s="33"/>
      <c r="J47" s="34"/>
      <c r="L47" s="1"/>
      <c r="M47" s="2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2:23" s="26" customFormat="1" x14ac:dyDescent="0.35">
      <c r="B48" s="28"/>
      <c r="C48" s="29"/>
      <c r="D48" s="30"/>
      <c r="E48" s="31"/>
      <c r="F48" s="32"/>
      <c r="G48" s="20"/>
      <c r="H48" s="21"/>
      <c r="I48" s="33"/>
      <c r="J48" s="34"/>
      <c r="L48" s="1"/>
      <c r="M48" s="2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2:23" s="26" customFormat="1" x14ac:dyDescent="0.35">
      <c r="B49" s="28"/>
      <c r="C49" s="29"/>
      <c r="D49" s="30"/>
      <c r="E49" s="31"/>
      <c r="F49" s="32"/>
      <c r="G49" s="20"/>
      <c r="H49" s="21"/>
      <c r="I49" s="33"/>
      <c r="J49" s="34"/>
      <c r="L49" s="1"/>
      <c r="M49" s="2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2:23" s="26" customFormat="1" x14ac:dyDescent="0.35">
      <c r="B50" s="28"/>
      <c r="C50" s="29"/>
      <c r="D50" s="30"/>
      <c r="E50" s="31"/>
      <c r="F50" s="32"/>
      <c r="G50" s="20"/>
      <c r="H50" s="21"/>
      <c r="I50" s="33"/>
      <c r="J50" s="34"/>
      <c r="L50" s="1"/>
      <c r="M50" s="2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2:23" s="26" customFormat="1" x14ac:dyDescent="0.35">
      <c r="B51" s="28"/>
      <c r="C51" s="29"/>
      <c r="D51" s="30"/>
      <c r="E51" s="31"/>
      <c r="F51" s="32"/>
      <c r="G51" s="20"/>
      <c r="H51" s="21"/>
      <c r="I51" s="33"/>
      <c r="J51" s="34"/>
      <c r="L51" s="1"/>
      <c r="M51" s="2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2:23" s="26" customFormat="1" x14ac:dyDescent="0.35">
      <c r="B52" s="28"/>
      <c r="C52" s="29"/>
      <c r="D52" s="30"/>
      <c r="E52" s="31"/>
      <c r="F52" s="32"/>
      <c r="G52" s="20"/>
      <c r="H52" s="21"/>
      <c r="I52" s="33"/>
      <c r="J52" s="34"/>
      <c r="L52" s="1"/>
      <c r="M52" s="2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2:23" s="27" customFormat="1" x14ac:dyDescent="0.35">
      <c r="B53" s="28"/>
      <c r="C53" s="29"/>
      <c r="D53" s="30"/>
      <c r="E53" s="31"/>
      <c r="F53" s="32"/>
      <c r="G53" s="20"/>
      <c r="H53" s="21"/>
      <c r="I53" s="33"/>
      <c r="J53" s="34"/>
      <c r="L53" s="1"/>
      <c r="M53" s="2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2:23" s="27" customFormat="1" x14ac:dyDescent="0.35">
      <c r="B54" s="28"/>
      <c r="C54" s="29"/>
      <c r="D54" s="30"/>
      <c r="E54" s="31"/>
      <c r="F54" s="32"/>
      <c r="G54" s="20"/>
      <c r="H54" s="21"/>
      <c r="I54" s="33"/>
      <c r="J54" s="34"/>
      <c r="L54" s="1"/>
      <c r="M54" s="2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2:23" s="27" customFormat="1" x14ac:dyDescent="0.35">
      <c r="B55" s="28"/>
      <c r="C55" s="29"/>
      <c r="D55" s="30"/>
      <c r="E55" s="31"/>
      <c r="F55" s="32"/>
      <c r="G55" s="20"/>
      <c r="H55" s="21"/>
      <c r="I55" s="33"/>
      <c r="J55" s="34"/>
      <c r="L55" s="1"/>
      <c r="M55" s="2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2:23" s="27" customFormat="1" x14ac:dyDescent="0.35">
      <c r="B56" s="28"/>
      <c r="C56" s="29"/>
      <c r="D56" s="30"/>
      <c r="E56" s="31"/>
      <c r="F56" s="32"/>
      <c r="G56" s="20"/>
      <c r="H56" s="21"/>
      <c r="I56" s="33"/>
      <c r="J56" s="34"/>
      <c r="L56" s="1"/>
      <c r="M56" s="2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2:23" s="27" customFormat="1" x14ac:dyDescent="0.35">
      <c r="B57" s="28"/>
      <c r="C57" s="29"/>
      <c r="D57" s="30"/>
      <c r="E57" s="31"/>
      <c r="F57" s="32"/>
      <c r="G57" s="20"/>
      <c r="H57" s="21"/>
      <c r="I57" s="33"/>
      <c r="J57" s="34"/>
      <c r="L57" s="1"/>
      <c r="M57" s="2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2:23" s="27" customFormat="1" x14ac:dyDescent="0.35">
      <c r="B58" s="28"/>
      <c r="C58" s="29"/>
      <c r="D58" s="30"/>
      <c r="E58" s="31"/>
      <c r="F58" s="32"/>
      <c r="G58" s="20"/>
      <c r="H58" s="21"/>
      <c r="I58" s="33"/>
      <c r="J58" s="34"/>
      <c r="L58" s="1"/>
      <c r="M58" s="2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2:23" s="27" customFormat="1" x14ac:dyDescent="0.35">
      <c r="B59" s="28"/>
      <c r="C59" s="29"/>
      <c r="D59" s="30"/>
      <c r="E59" s="31"/>
      <c r="F59" s="32"/>
      <c r="G59" s="20"/>
      <c r="H59" s="21"/>
      <c r="I59" s="33"/>
      <c r="J59" s="34"/>
      <c r="L59" s="1"/>
      <c r="M59" s="2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2:23" s="27" customFormat="1" x14ac:dyDescent="0.35">
      <c r="B60" s="28"/>
      <c r="C60" s="29"/>
      <c r="D60" s="30"/>
      <c r="E60" s="31"/>
      <c r="F60" s="32"/>
      <c r="G60" s="20"/>
      <c r="H60" s="21"/>
      <c r="I60" s="33"/>
      <c r="J60" s="34"/>
      <c r="L60" s="1"/>
      <c r="M60" s="2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2:23" s="27" customFormat="1" x14ac:dyDescent="0.35">
      <c r="B61" s="28"/>
      <c r="C61" s="29"/>
      <c r="D61" s="30"/>
      <c r="E61" s="31"/>
      <c r="F61" s="32"/>
      <c r="G61" s="20"/>
      <c r="H61" s="21"/>
      <c r="I61" s="33"/>
      <c r="J61" s="34"/>
      <c r="L61" s="1"/>
      <c r="M61" s="2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2:23" s="27" customFormat="1" x14ac:dyDescent="0.35">
      <c r="B62" s="28"/>
      <c r="C62" s="29"/>
      <c r="D62" s="30"/>
      <c r="E62" s="31"/>
      <c r="F62" s="32"/>
      <c r="G62" s="20"/>
      <c r="H62" s="21"/>
      <c r="I62" s="33"/>
      <c r="J62" s="34"/>
      <c r="L62" s="1"/>
      <c r="M62" s="2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2:23" s="27" customFormat="1" x14ac:dyDescent="0.35">
      <c r="B63" s="28"/>
      <c r="C63" s="29"/>
      <c r="D63" s="30"/>
      <c r="E63" s="31"/>
      <c r="F63" s="32"/>
      <c r="G63" s="20"/>
      <c r="H63" s="21"/>
      <c r="I63" s="33"/>
      <c r="J63" s="34"/>
      <c r="L63" s="1"/>
      <c r="M63" s="2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2:23" s="27" customFormat="1" x14ac:dyDescent="0.35">
      <c r="B64" s="28"/>
      <c r="C64" s="29"/>
      <c r="D64" s="30"/>
      <c r="E64" s="31"/>
      <c r="F64" s="32"/>
      <c r="G64" s="20"/>
      <c r="H64" s="21"/>
      <c r="I64" s="33"/>
      <c r="J64" s="34"/>
      <c r="L64" s="1"/>
      <c r="M64" s="2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2:23" s="27" customFormat="1" x14ac:dyDescent="0.35">
      <c r="B65" s="28"/>
      <c r="C65" s="29"/>
      <c r="D65" s="30"/>
      <c r="E65" s="31"/>
      <c r="F65" s="32"/>
      <c r="G65" s="20"/>
      <c r="H65" s="21"/>
      <c r="I65" s="33"/>
      <c r="J65" s="34"/>
      <c r="L65" s="1"/>
      <c r="M65" s="2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2:23" s="27" customFormat="1" x14ac:dyDescent="0.35">
      <c r="B66" s="28"/>
      <c r="C66" s="29"/>
      <c r="D66" s="30"/>
      <c r="E66" s="31"/>
      <c r="F66" s="32"/>
      <c r="G66" s="20"/>
      <c r="H66" s="21"/>
      <c r="I66" s="33"/>
      <c r="J66" s="34"/>
      <c r="L66" s="1"/>
      <c r="M66" s="2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2:23" s="27" customFormat="1" x14ac:dyDescent="0.35">
      <c r="B67" s="28"/>
      <c r="C67" s="29"/>
      <c r="D67" s="30"/>
      <c r="E67" s="31"/>
      <c r="F67" s="32"/>
      <c r="G67" s="20"/>
      <c r="H67" s="21"/>
      <c r="I67" s="33"/>
      <c r="J67" s="34"/>
      <c r="L67" s="1"/>
      <c r="M67" s="2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2:23" s="27" customFormat="1" x14ac:dyDescent="0.35">
      <c r="B68" s="28"/>
      <c r="C68" s="29"/>
      <c r="D68" s="30"/>
      <c r="E68" s="31"/>
      <c r="F68" s="32"/>
      <c r="G68" s="20"/>
      <c r="H68" s="21"/>
      <c r="I68" s="33"/>
      <c r="J68" s="34"/>
      <c r="L68" s="1"/>
      <c r="M68" s="2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2:23" s="27" customFormat="1" x14ac:dyDescent="0.35">
      <c r="B69" s="28"/>
      <c r="C69" s="29"/>
      <c r="D69" s="30"/>
      <c r="E69" s="31"/>
      <c r="F69" s="32"/>
      <c r="G69" s="20"/>
      <c r="H69" s="21"/>
      <c r="I69" s="33"/>
      <c r="J69" s="34"/>
      <c r="L69" s="1"/>
      <c r="M69" s="2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2:23" s="27" customFormat="1" x14ac:dyDescent="0.35">
      <c r="B70" s="28"/>
      <c r="C70" s="29"/>
      <c r="D70" s="30"/>
      <c r="E70" s="31"/>
      <c r="F70" s="32"/>
      <c r="G70" s="20"/>
      <c r="H70" s="21"/>
      <c r="I70" s="33"/>
      <c r="J70" s="34"/>
      <c r="L70" s="1"/>
      <c r="M70" s="2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2:23" s="27" customFormat="1" x14ac:dyDescent="0.35">
      <c r="B71" s="28"/>
      <c r="C71" s="29"/>
      <c r="D71" s="30"/>
      <c r="E71" s="31"/>
      <c r="F71" s="32"/>
      <c r="G71" s="20"/>
      <c r="H71" s="21"/>
      <c r="I71" s="33"/>
      <c r="J71" s="34"/>
      <c r="L71" s="1"/>
      <c r="M71" s="2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2:23" s="27" customFormat="1" x14ac:dyDescent="0.35">
      <c r="B72" s="28"/>
      <c r="C72" s="29"/>
      <c r="D72" s="30"/>
      <c r="E72" s="31"/>
      <c r="F72" s="32"/>
      <c r="G72" s="20"/>
      <c r="H72" s="21"/>
      <c r="I72" s="33"/>
      <c r="J72" s="34"/>
      <c r="L72" s="1"/>
      <c r="M72" s="2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2:23" s="27" customFormat="1" x14ac:dyDescent="0.35">
      <c r="B73" s="28"/>
      <c r="C73" s="29"/>
      <c r="D73" s="30"/>
      <c r="E73" s="31"/>
      <c r="F73" s="32"/>
      <c r="G73" s="20"/>
      <c r="H73" s="21"/>
      <c r="I73" s="33"/>
      <c r="J73" s="34"/>
      <c r="L73" s="1"/>
      <c r="M73" s="2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2:23" s="27" customFormat="1" x14ac:dyDescent="0.35">
      <c r="B74" s="28"/>
      <c r="C74" s="29"/>
      <c r="D74" s="30"/>
      <c r="E74" s="31"/>
      <c r="F74" s="32"/>
      <c r="G74" s="20"/>
      <c r="H74" s="21"/>
      <c r="I74" s="33"/>
      <c r="J74" s="34"/>
      <c r="L74" s="1"/>
      <c r="M74" s="2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2:23" s="27" customFormat="1" x14ac:dyDescent="0.35">
      <c r="B75" s="28"/>
      <c r="C75" s="29"/>
      <c r="D75" s="30"/>
      <c r="E75" s="31"/>
      <c r="F75" s="32"/>
      <c r="G75" s="20"/>
      <c r="H75" s="21"/>
      <c r="I75" s="33"/>
      <c r="J75" s="34"/>
      <c r="L75" s="1"/>
      <c r="M75" s="2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2:23" s="27" customFormat="1" x14ac:dyDescent="0.35">
      <c r="B76" s="28"/>
      <c r="C76" s="29"/>
      <c r="D76" s="30"/>
      <c r="E76" s="31"/>
      <c r="F76" s="32"/>
      <c r="G76" s="20"/>
      <c r="H76" s="21"/>
      <c r="I76" s="33"/>
      <c r="J76" s="34"/>
      <c r="L76" s="1"/>
      <c r="M76" s="2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2:23" s="27" customFormat="1" x14ac:dyDescent="0.35">
      <c r="B77" s="28"/>
      <c r="C77" s="29"/>
      <c r="D77" s="30"/>
      <c r="E77" s="31"/>
      <c r="F77" s="32"/>
      <c r="G77" s="20"/>
      <c r="H77" s="21"/>
      <c r="I77" s="33"/>
      <c r="J77" s="34"/>
      <c r="L77" s="1"/>
      <c r="M77" s="2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2:23" s="27" customFormat="1" x14ac:dyDescent="0.35">
      <c r="B78" s="28"/>
      <c r="C78" s="29"/>
      <c r="D78" s="30"/>
      <c r="E78" s="31"/>
      <c r="F78" s="32"/>
      <c r="G78" s="20"/>
      <c r="H78" s="21"/>
      <c r="I78" s="33"/>
      <c r="J78" s="34"/>
      <c r="L78" s="1"/>
      <c r="M78" s="2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2:23" s="27" customFormat="1" x14ac:dyDescent="0.35">
      <c r="B79" s="28"/>
      <c r="C79" s="29"/>
      <c r="D79" s="30"/>
      <c r="E79" s="31"/>
      <c r="F79" s="32"/>
      <c r="G79" s="20"/>
      <c r="H79" s="21"/>
      <c r="I79" s="33"/>
      <c r="J79" s="34"/>
      <c r="L79" s="1"/>
      <c r="M79" s="2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2:23" s="27" customFormat="1" x14ac:dyDescent="0.35">
      <c r="B80" s="28"/>
      <c r="C80" s="29"/>
      <c r="D80" s="30"/>
      <c r="E80" s="31"/>
      <c r="F80" s="32"/>
      <c r="G80" s="20"/>
      <c r="H80" s="21"/>
      <c r="I80" s="33"/>
      <c r="J80" s="34"/>
      <c r="L80" s="1"/>
      <c r="M80" s="2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2:23" s="27" customFormat="1" x14ac:dyDescent="0.35">
      <c r="B81" s="28"/>
      <c r="C81" s="29"/>
      <c r="D81" s="30"/>
      <c r="E81" s="31"/>
      <c r="F81" s="32"/>
      <c r="G81" s="20"/>
      <c r="H81" s="21"/>
      <c r="I81" s="33"/>
      <c r="J81" s="34"/>
      <c r="L81" s="1"/>
      <c r="M81" s="2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2:23" s="27" customFormat="1" x14ac:dyDescent="0.35">
      <c r="B82" s="28"/>
      <c r="C82" s="29"/>
      <c r="D82" s="30"/>
      <c r="E82" s="31"/>
      <c r="F82" s="32"/>
      <c r="G82" s="20"/>
      <c r="H82" s="21"/>
      <c r="I82" s="33"/>
      <c r="J82" s="34"/>
      <c r="L82" s="1"/>
      <c r="M82" s="2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2:23" s="27" customFormat="1" x14ac:dyDescent="0.35">
      <c r="B83" s="28"/>
      <c r="C83" s="29"/>
      <c r="D83" s="30"/>
      <c r="E83" s="31"/>
      <c r="F83" s="32"/>
      <c r="G83" s="20"/>
      <c r="H83" s="21"/>
      <c r="I83" s="33"/>
      <c r="J83" s="34"/>
      <c r="L83" s="1"/>
      <c r="M83" s="2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2:23" s="27" customFormat="1" x14ac:dyDescent="0.35">
      <c r="B84" s="28"/>
      <c r="C84" s="29"/>
      <c r="D84" s="30"/>
      <c r="E84" s="31"/>
      <c r="F84" s="32"/>
      <c r="G84" s="20"/>
      <c r="H84" s="21"/>
      <c r="I84" s="33"/>
      <c r="J84" s="34"/>
      <c r="L84" s="1"/>
      <c r="M84" s="2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2:23" s="27" customFormat="1" x14ac:dyDescent="0.35">
      <c r="B85" s="28"/>
      <c r="C85" s="29"/>
      <c r="D85" s="30"/>
      <c r="E85" s="31"/>
      <c r="F85" s="32"/>
      <c r="G85" s="20"/>
      <c r="H85" s="21"/>
      <c r="I85" s="33"/>
      <c r="J85" s="34"/>
      <c r="L85" s="1"/>
      <c r="M85" s="2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2:23" s="27" customFormat="1" x14ac:dyDescent="0.35">
      <c r="B86" s="28"/>
      <c r="C86" s="29"/>
      <c r="D86" s="30"/>
      <c r="E86" s="31"/>
      <c r="F86" s="32"/>
      <c r="G86" s="20"/>
      <c r="H86" s="21"/>
      <c r="I86" s="33"/>
      <c r="J86" s="34"/>
      <c r="L86" s="1"/>
      <c r="M86" s="2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2:23" s="27" customFormat="1" x14ac:dyDescent="0.35">
      <c r="B87" s="28"/>
      <c r="C87" s="29"/>
      <c r="D87" s="30"/>
      <c r="E87" s="31"/>
      <c r="F87" s="32"/>
      <c r="G87" s="20"/>
      <c r="H87" s="21"/>
      <c r="I87" s="33"/>
      <c r="J87" s="34"/>
      <c r="L87" s="1"/>
      <c r="M87" s="2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2:23" s="27" customFormat="1" x14ac:dyDescent="0.35">
      <c r="B88" s="28"/>
      <c r="C88" s="29"/>
      <c r="D88" s="30"/>
      <c r="E88" s="31"/>
      <c r="F88" s="32"/>
      <c r="G88" s="20"/>
      <c r="H88" s="21"/>
      <c r="I88" s="33"/>
      <c r="J88" s="34"/>
      <c r="L88" s="1"/>
      <c r="M88" s="2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2:23" s="27" customFormat="1" x14ac:dyDescent="0.35">
      <c r="B89" s="28"/>
      <c r="C89" s="29"/>
      <c r="D89" s="30"/>
      <c r="E89" s="31"/>
      <c r="F89" s="32"/>
      <c r="G89" s="20"/>
      <c r="H89" s="21"/>
      <c r="I89" s="33"/>
      <c r="J89" s="34"/>
      <c r="L89" s="1"/>
      <c r="M89" s="2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2:23" s="27" customFormat="1" x14ac:dyDescent="0.35">
      <c r="B90" s="28"/>
      <c r="C90" s="29"/>
      <c r="D90" s="30"/>
      <c r="E90" s="31"/>
      <c r="F90" s="32"/>
      <c r="G90" s="20"/>
      <c r="H90" s="21"/>
      <c r="I90" s="33"/>
      <c r="J90" s="34"/>
      <c r="L90" s="1"/>
      <c r="M90" s="2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2:23" s="27" customFormat="1" x14ac:dyDescent="0.35">
      <c r="B91" s="28"/>
      <c r="C91" s="29"/>
      <c r="D91" s="30"/>
      <c r="E91" s="31"/>
      <c r="F91" s="32"/>
      <c r="G91" s="20"/>
      <c r="H91" s="21"/>
      <c r="I91" s="33"/>
      <c r="J91" s="34"/>
      <c r="L91" s="1"/>
      <c r="M91" s="2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2:23" s="26" customFormat="1" x14ac:dyDescent="0.35">
      <c r="B92" s="28"/>
      <c r="C92" s="29"/>
      <c r="D92" s="30"/>
      <c r="E92" s="31"/>
      <c r="F92" s="32"/>
      <c r="G92" s="20"/>
      <c r="H92" s="21"/>
      <c r="I92" s="33"/>
      <c r="J92" s="34"/>
      <c r="L92" s="1"/>
      <c r="M92" s="2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2:23" s="26" customFormat="1" x14ac:dyDescent="0.35">
      <c r="B93" s="28"/>
      <c r="C93" s="29"/>
      <c r="D93" s="30"/>
      <c r="E93" s="31"/>
      <c r="F93" s="32"/>
      <c r="G93" s="20"/>
      <c r="H93" s="21"/>
      <c r="I93" s="33"/>
      <c r="J93" s="34"/>
      <c r="L93" s="1"/>
      <c r="M93" s="2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2:23" s="26" customFormat="1" x14ac:dyDescent="0.35">
      <c r="B94" s="28"/>
      <c r="C94" s="29"/>
      <c r="D94" s="30"/>
      <c r="E94" s="31"/>
      <c r="F94" s="32"/>
      <c r="G94" s="20"/>
      <c r="H94" s="21"/>
      <c r="I94" s="33"/>
      <c r="J94" s="34"/>
      <c r="L94" s="1"/>
      <c r="M94" s="2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2:23" s="26" customFormat="1" x14ac:dyDescent="0.35">
      <c r="B95" s="28"/>
      <c r="C95" s="29"/>
      <c r="D95" s="30"/>
      <c r="E95" s="31"/>
      <c r="F95" s="32"/>
      <c r="G95" s="20"/>
      <c r="H95" s="21"/>
      <c r="I95" s="33"/>
      <c r="J95" s="34"/>
      <c r="L95" s="1"/>
      <c r="M95" s="2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2:23" s="26" customFormat="1" x14ac:dyDescent="0.35">
      <c r="B96" s="28"/>
      <c r="C96" s="29"/>
      <c r="D96" s="30"/>
      <c r="E96" s="31"/>
      <c r="F96" s="32"/>
      <c r="G96" s="20"/>
      <c r="H96" s="21"/>
      <c r="I96" s="33"/>
      <c r="J96" s="34"/>
      <c r="L96" s="1"/>
      <c r="M96" s="2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2:23" s="26" customFormat="1" x14ac:dyDescent="0.35">
      <c r="B97" s="28"/>
      <c r="C97" s="29"/>
      <c r="D97" s="30"/>
      <c r="E97" s="31"/>
      <c r="F97" s="32"/>
      <c r="G97" s="20"/>
      <c r="H97" s="21"/>
      <c r="I97" s="33"/>
      <c r="J97" s="34"/>
      <c r="L97" s="1"/>
      <c r="M97" s="2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2:23" s="26" customFormat="1" x14ac:dyDescent="0.35">
      <c r="B98" s="28"/>
      <c r="C98" s="29"/>
      <c r="D98" s="30"/>
      <c r="E98" s="31"/>
      <c r="F98" s="32"/>
      <c r="G98" s="20"/>
      <c r="H98" s="21"/>
      <c r="I98" s="33"/>
      <c r="J98" s="34"/>
      <c r="L98" s="1"/>
      <c r="M98" s="2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2:23" s="26" customFormat="1" x14ac:dyDescent="0.35">
      <c r="B99" s="28"/>
      <c r="C99" s="29"/>
      <c r="D99" s="30"/>
      <c r="E99" s="31"/>
      <c r="F99" s="32"/>
      <c r="G99" s="20"/>
      <c r="H99" s="21"/>
      <c r="I99" s="33"/>
      <c r="J99" s="34"/>
      <c r="L99" s="1"/>
      <c r="M99" s="2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2:23" s="26" customFormat="1" x14ac:dyDescent="0.35">
      <c r="B100" s="28"/>
      <c r="C100" s="29"/>
      <c r="D100" s="30"/>
      <c r="E100" s="31"/>
      <c r="F100" s="32"/>
      <c r="G100" s="20"/>
      <c r="H100" s="21"/>
      <c r="I100" s="33"/>
      <c r="J100" s="34"/>
      <c r="L100" s="1"/>
      <c r="M100" s="2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2:23" s="26" customFormat="1" x14ac:dyDescent="0.35">
      <c r="B101" s="28"/>
      <c r="C101" s="29"/>
      <c r="D101" s="30"/>
      <c r="E101" s="31"/>
      <c r="F101" s="32"/>
      <c r="G101" s="20"/>
      <c r="H101" s="21"/>
      <c r="I101" s="33"/>
      <c r="J101" s="34"/>
      <c r="L101" s="1"/>
      <c r="M101" s="2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2:23" s="26" customFormat="1" x14ac:dyDescent="0.35">
      <c r="B102" s="28"/>
      <c r="C102" s="29"/>
      <c r="D102" s="30"/>
      <c r="E102" s="31"/>
      <c r="F102" s="32"/>
      <c r="G102" s="20"/>
      <c r="H102" s="21"/>
      <c r="I102" s="33"/>
      <c r="J102" s="34"/>
      <c r="L102" s="1"/>
      <c r="M102" s="2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2:23" s="26" customFormat="1" x14ac:dyDescent="0.35">
      <c r="B103" s="28"/>
      <c r="C103" s="29"/>
      <c r="D103" s="30"/>
      <c r="E103" s="31"/>
      <c r="F103" s="32"/>
      <c r="G103" s="20"/>
      <c r="H103" s="21"/>
      <c r="I103" s="33"/>
      <c r="J103" s="34"/>
      <c r="L103" s="1"/>
      <c r="M103" s="2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2:23" s="26" customFormat="1" x14ac:dyDescent="0.35">
      <c r="B104" s="28"/>
      <c r="C104" s="29"/>
      <c r="D104" s="30"/>
      <c r="E104" s="31"/>
      <c r="F104" s="32"/>
      <c r="G104" s="20"/>
      <c r="H104" s="21"/>
      <c r="I104" s="33"/>
      <c r="J104" s="34"/>
      <c r="L104" s="1"/>
      <c r="M104" s="2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2:23" s="26" customFormat="1" x14ac:dyDescent="0.35">
      <c r="B105" s="28"/>
      <c r="C105" s="29"/>
      <c r="D105" s="30"/>
      <c r="E105" s="31"/>
      <c r="F105" s="32"/>
      <c r="G105" s="20"/>
      <c r="H105" s="21"/>
      <c r="I105" s="33"/>
      <c r="J105" s="34"/>
      <c r="L105" s="1"/>
      <c r="M105" s="2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2:23" s="26" customFormat="1" x14ac:dyDescent="0.35">
      <c r="B106" s="28"/>
      <c r="C106" s="29"/>
      <c r="D106" s="30"/>
      <c r="E106" s="31"/>
      <c r="F106" s="32"/>
      <c r="G106" s="20"/>
      <c r="H106" s="21"/>
      <c r="I106" s="33"/>
      <c r="J106" s="34"/>
      <c r="L106" s="1"/>
      <c r="M106" s="2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2:23" s="26" customFormat="1" x14ac:dyDescent="0.35">
      <c r="B107" s="28"/>
      <c r="C107" s="29"/>
      <c r="D107" s="30"/>
      <c r="E107" s="31"/>
      <c r="F107" s="32"/>
      <c r="G107" s="20"/>
      <c r="H107" s="21"/>
      <c r="I107" s="33"/>
      <c r="J107" s="34"/>
      <c r="L107" s="1"/>
      <c r="M107" s="2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2:23" s="26" customFormat="1" x14ac:dyDescent="0.35">
      <c r="B108" s="28"/>
      <c r="C108" s="29"/>
      <c r="D108" s="30"/>
      <c r="E108" s="31"/>
      <c r="F108" s="32"/>
      <c r="G108" s="20"/>
      <c r="H108" s="21"/>
      <c r="I108" s="33"/>
      <c r="J108" s="34"/>
      <c r="L108" s="1"/>
      <c r="M108" s="2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2:23" s="26" customFormat="1" x14ac:dyDescent="0.35">
      <c r="B109" s="28"/>
      <c r="C109" s="29"/>
      <c r="D109" s="30"/>
      <c r="E109" s="31"/>
      <c r="F109" s="32"/>
      <c r="G109" s="20"/>
      <c r="H109" s="21"/>
      <c r="I109" s="33"/>
      <c r="J109" s="34"/>
      <c r="L109" s="1"/>
      <c r="M109" s="2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2:23" s="26" customFormat="1" x14ac:dyDescent="0.35">
      <c r="B110" s="28"/>
      <c r="C110" s="29"/>
      <c r="D110" s="30"/>
      <c r="E110" s="31"/>
      <c r="F110" s="32"/>
      <c r="G110" s="20"/>
      <c r="H110" s="21"/>
      <c r="I110" s="33"/>
      <c r="J110" s="34"/>
      <c r="L110" s="1"/>
      <c r="M110" s="2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2:23" s="26" customFormat="1" x14ac:dyDescent="0.35">
      <c r="B111" s="28"/>
      <c r="C111" s="29"/>
      <c r="D111" s="30"/>
      <c r="E111" s="31"/>
      <c r="F111" s="32"/>
      <c r="G111" s="20"/>
      <c r="H111" s="21"/>
      <c r="I111" s="33"/>
      <c r="J111" s="34"/>
      <c r="L111" s="1"/>
      <c r="M111" s="2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2:23" s="26" customFormat="1" x14ac:dyDescent="0.35">
      <c r="B112" s="28"/>
      <c r="C112" s="29"/>
      <c r="D112" s="30"/>
      <c r="E112" s="31"/>
      <c r="F112" s="32"/>
      <c r="G112" s="20"/>
      <c r="H112" s="21"/>
      <c r="I112" s="33"/>
      <c r="J112" s="34"/>
      <c r="L112" s="1"/>
      <c r="M112" s="2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2:23" s="26" customFormat="1" x14ac:dyDescent="0.35">
      <c r="B113" s="28"/>
      <c r="C113" s="29"/>
      <c r="D113" s="30"/>
      <c r="E113" s="31"/>
      <c r="F113" s="32"/>
      <c r="G113" s="20"/>
      <c r="H113" s="21"/>
      <c r="I113" s="33"/>
      <c r="J113" s="34"/>
      <c r="L113" s="1"/>
      <c r="M113" s="2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2:23" s="26" customFormat="1" x14ac:dyDescent="0.35">
      <c r="B114" s="28"/>
      <c r="C114" s="29"/>
      <c r="D114" s="30"/>
      <c r="E114" s="31"/>
      <c r="F114" s="32"/>
      <c r="G114" s="20"/>
      <c r="H114" s="21"/>
      <c r="I114" s="33"/>
      <c r="J114" s="34"/>
      <c r="L114" s="1"/>
      <c r="M114" s="2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2:23" s="26" customFormat="1" x14ac:dyDescent="0.35">
      <c r="B115" s="28"/>
      <c r="C115" s="29"/>
      <c r="D115" s="30"/>
      <c r="E115" s="31"/>
      <c r="F115" s="32"/>
      <c r="G115" s="20"/>
      <c r="H115" s="21"/>
      <c r="I115" s="33"/>
      <c r="J115" s="34"/>
      <c r="L115" s="1"/>
      <c r="M115" s="2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2:23" s="26" customFormat="1" x14ac:dyDescent="0.35">
      <c r="B116" s="28"/>
      <c r="C116" s="29"/>
      <c r="D116" s="30"/>
      <c r="E116" s="31"/>
      <c r="F116" s="32"/>
      <c r="G116" s="20"/>
      <c r="H116" s="21"/>
      <c r="I116" s="33"/>
      <c r="J116" s="34"/>
      <c r="L116" s="1"/>
      <c r="M116" s="2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2:23" s="26" customFormat="1" x14ac:dyDescent="0.35">
      <c r="B117" s="28"/>
      <c r="C117" s="29"/>
      <c r="D117" s="30"/>
      <c r="E117" s="31"/>
      <c r="F117" s="32"/>
      <c r="G117" s="20"/>
      <c r="H117" s="21"/>
      <c r="I117" s="33"/>
      <c r="J117" s="34"/>
      <c r="L117" s="1"/>
      <c r="M117" s="2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2:23" s="26" customFormat="1" x14ac:dyDescent="0.35">
      <c r="B118" s="28"/>
      <c r="C118" s="29"/>
      <c r="D118" s="30"/>
      <c r="E118" s="31"/>
      <c r="F118" s="32"/>
      <c r="G118" s="20"/>
      <c r="H118" s="21"/>
      <c r="I118" s="33"/>
      <c r="J118" s="34"/>
      <c r="L118" s="1"/>
      <c r="M118" s="2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2:23" s="26" customFormat="1" x14ac:dyDescent="0.35">
      <c r="B119" s="28"/>
      <c r="C119" s="29"/>
      <c r="D119" s="30"/>
      <c r="E119" s="31"/>
      <c r="F119" s="32"/>
      <c r="G119" s="20"/>
      <c r="H119" s="21"/>
      <c r="I119" s="33"/>
      <c r="J119" s="34"/>
      <c r="L119" s="1"/>
      <c r="M119" s="2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2:23" s="26" customFormat="1" x14ac:dyDescent="0.35">
      <c r="B120" s="28"/>
      <c r="C120" s="29"/>
      <c r="D120" s="30"/>
      <c r="E120" s="31"/>
      <c r="F120" s="32"/>
      <c r="G120" s="20"/>
      <c r="H120" s="21"/>
      <c r="I120" s="33"/>
      <c r="J120" s="34"/>
      <c r="L120" s="1"/>
      <c r="M120" s="2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2:23" s="26" customFormat="1" x14ac:dyDescent="0.35">
      <c r="B121" s="28"/>
      <c r="C121" s="29"/>
      <c r="D121" s="30"/>
      <c r="E121" s="31"/>
      <c r="F121" s="32"/>
      <c r="G121" s="20"/>
      <c r="H121" s="21"/>
      <c r="I121" s="33"/>
      <c r="J121" s="34"/>
      <c r="L121" s="1"/>
      <c r="M121" s="2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2:23" s="26" customFormat="1" x14ac:dyDescent="0.35">
      <c r="B122" s="28"/>
      <c r="C122" s="29"/>
      <c r="D122" s="30"/>
      <c r="E122" s="31"/>
      <c r="F122" s="32"/>
      <c r="G122" s="20"/>
      <c r="H122" s="21"/>
      <c r="I122" s="33"/>
      <c r="J122" s="34"/>
      <c r="L122" s="1"/>
      <c r="M122" s="2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2:23" s="26" customFormat="1" x14ac:dyDescent="0.35">
      <c r="B123" s="28"/>
      <c r="C123" s="29"/>
      <c r="D123" s="30"/>
      <c r="E123" s="31"/>
      <c r="F123" s="32"/>
      <c r="G123" s="20"/>
      <c r="H123" s="21"/>
      <c r="I123" s="33"/>
      <c r="J123" s="34"/>
      <c r="L123" s="1"/>
      <c r="M123" s="2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2:23" s="26" customFormat="1" x14ac:dyDescent="0.35">
      <c r="B124" s="28"/>
      <c r="C124" s="29"/>
      <c r="D124" s="30"/>
      <c r="E124" s="31"/>
      <c r="F124" s="32"/>
      <c r="G124" s="20"/>
      <c r="H124" s="21"/>
      <c r="I124" s="33"/>
      <c r="J124" s="34"/>
      <c r="L124" s="1"/>
      <c r="M124" s="2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2:23" s="26" customFormat="1" x14ac:dyDescent="0.35">
      <c r="B125" s="28"/>
      <c r="C125" s="29"/>
      <c r="D125" s="30"/>
      <c r="E125" s="31"/>
      <c r="F125" s="32"/>
      <c r="G125" s="20"/>
      <c r="H125" s="21"/>
      <c r="I125" s="33"/>
      <c r="J125" s="34"/>
      <c r="L125" s="1"/>
      <c r="M125" s="2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2:23" s="26" customFormat="1" x14ac:dyDescent="0.35">
      <c r="B126" s="28"/>
      <c r="C126" s="29"/>
      <c r="D126" s="30"/>
      <c r="E126" s="31"/>
      <c r="F126" s="32"/>
      <c r="G126" s="20"/>
      <c r="H126" s="21"/>
      <c r="I126" s="33"/>
      <c r="J126" s="34"/>
      <c r="L126" s="1"/>
      <c r="M126" s="2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2:23" s="26" customFormat="1" x14ac:dyDescent="0.35">
      <c r="B127" s="28"/>
      <c r="C127" s="29"/>
      <c r="D127" s="30"/>
      <c r="E127" s="31"/>
      <c r="F127" s="32"/>
      <c r="G127" s="20"/>
      <c r="H127" s="21"/>
      <c r="I127" s="33"/>
      <c r="J127" s="34"/>
      <c r="L127" s="1"/>
      <c r="M127" s="2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2:23" s="26" customFormat="1" x14ac:dyDescent="0.35">
      <c r="B128" s="28"/>
      <c r="C128" s="29"/>
      <c r="D128" s="30"/>
      <c r="E128" s="31"/>
      <c r="F128" s="32"/>
      <c r="G128" s="20"/>
      <c r="H128" s="21"/>
      <c r="I128" s="33"/>
      <c r="J128" s="34"/>
      <c r="L128" s="1"/>
      <c r="M128" s="2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2:23" s="26" customFormat="1" x14ac:dyDescent="0.35">
      <c r="B129" s="28"/>
      <c r="C129" s="29"/>
      <c r="D129" s="30"/>
      <c r="E129" s="31"/>
      <c r="F129" s="32"/>
      <c r="G129" s="20"/>
      <c r="H129" s="21"/>
      <c r="I129" s="33"/>
      <c r="J129" s="34"/>
      <c r="L129" s="1"/>
      <c r="M129" s="2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2:23" s="26" customFormat="1" x14ac:dyDescent="0.35">
      <c r="B130" s="28"/>
      <c r="C130" s="29"/>
      <c r="D130" s="30"/>
      <c r="E130" s="31"/>
      <c r="F130" s="32"/>
      <c r="G130" s="20"/>
      <c r="H130" s="21"/>
      <c r="I130" s="33"/>
      <c r="J130" s="34"/>
      <c r="L130" s="1"/>
      <c r="M130" s="2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2:23" s="26" customFormat="1" x14ac:dyDescent="0.35">
      <c r="B131" s="28"/>
      <c r="C131" s="29"/>
      <c r="D131" s="30"/>
      <c r="E131" s="31"/>
      <c r="F131" s="32"/>
      <c r="G131" s="20"/>
      <c r="H131" s="21"/>
      <c r="I131" s="33"/>
      <c r="J131" s="34"/>
      <c r="L131" s="1"/>
      <c r="M131" s="2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2:23" s="26" customFormat="1" x14ac:dyDescent="0.35">
      <c r="B132" s="28"/>
      <c r="C132" s="29"/>
      <c r="D132" s="30"/>
      <c r="E132" s="31"/>
      <c r="F132" s="32"/>
      <c r="G132" s="20"/>
      <c r="H132" s="21"/>
      <c r="I132" s="33"/>
      <c r="J132" s="34"/>
      <c r="L132" s="1"/>
      <c r="M132" s="2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2:23" s="26" customFormat="1" x14ac:dyDescent="0.35">
      <c r="B133" s="28"/>
      <c r="C133" s="29"/>
      <c r="D133" s="30"/>
      <c r="E133" s="31"/>
      <c r="F133" s="32"/>
      <c r="G133" s="20"/>
      <c r="H133" s="21"/>
      <c r="I133" s="33"/>
      <c r="J133" s="34"/>
      <c r="L133" s="1"/>
      <c r="M133" s="2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2:23" s="26" customFormat="1" x14ac:dyDescent="0.35">
      <c r="B134" s="28"/>
      <c r="C134" s="29"/>
      <c r="D134" s="30"/>
      <c r="E134" s="31"/>
      <c r="F134" s="32"/>
      <c r="G134" s="20"/>
      <c r="H134" s="21"/>
      <c r="I134" s="33"/>
      <c r="J134" s="34"/>
      <c r="L134" s="1"/>
      <c r="M134" s="2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2:23" s="26" customFormat="1" x14ac:dyDescent="0.35">
      <c r="B135" s="28"/>
      <c r="C135" s="29"/>
      <c r="D135" s="30"/>
      <c r="E135" s="31"/>
      <c r="F135" s="32"/>
      <c r="G135" s="20"/>
      <c r="H135" s="21"/>
      <c r="I135" s="33"/>
      <c r="J135" s="34"/>
      <c r="L135" s="1"/>
      <c r="M135" s="2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2:23" s="26" customFormat="1" x14ac:dyDescent="0.35">
      <c r="B136" s="28"/>
      <c r="C136" s="29"/>
      <c r="D136" s="30"/>
      <c r="E136" s="31"/>
      <c r="F136" s="32"/>
      <c r="G136" s="20"/>
      <c r="H136" s="21"/>
      <c r="I136" s="33"/>
      <c r="J136" s="34"/>
      <c r="L136" s="1"/>
      <c r="M136" s="2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2:23" s="26" customFormat="1" x14ac:dyDescent="0.35">
      <c r="B137" s="28"/>
      <c r="C137" s="29"/>
      <c r="D137" s="30"/>
      <c r="E137" s="31"/>
      <c r="F137" s="32"/>
      <c r="G137" s="20"/>
      <c r="H137" s="21"/>
      <c r="I137" s="33"/>
      <c r="J137" s="34"/>
      <c r="L137" s="1"/>
      <c r="M137" s="2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2:23" s="26" customFormat="1" x14ac:dyDescent="0.35">
      <c r="B138" s="28"/>
      <c r="C138" s="29"/>
      <c r="D138" s="30"/>
      <c r="E138" s="31"/>
      <c r="F138" s="32"/>
      <c r="G138" s="20"/>
      <c r="H138" s="21"/>
      <c r="I138" s="33"/>
      <c r="J138" s="34"/>
      <c r="L138" s="1"/>
      <c r="M138" s="2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2:23" s="26" customFormat="1" x14ac:dyDescent="0.35">
      <c r="B139" s="28"/>
      <c r="C139" s="29"/>
      <c r="D139" s="30"/>
      <c r="E139" s="31"/>
      <c r="F139" s="32"/>
      <c r="G139" s="20"/>
      <c r="H139" s="21"/>
      <c r="I139" s="33"/>
      <c r="J139" s="34"/>
      <c r="L139" s="1"/>
      <c r="M139" s="2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2:23" s="26" customFormat="1" x14ac:dyDescent="0.35">
      <c r="B140" s="28"/>
      <c r="C140" s="29"/>
      <c r="D140" s="30"/>
      <c r="E140" s="31"/>
      <c r="F140" s="32"/>
      <c r="G140" s="20"/>
      <c r="H140" s="21"/>
      <c r="I140" s="33"/>
      <c r="J140" s="34"/>
      <c r="L140" s="1"/>
      <c r="M140" s="2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2:23" s="26" customFormat="1" x14ac:dyDescent="0.35">
      <c r="B141" s="28"/>
      <c r="C141" s="29"/>
      <c r="D141" s="30"/>
      <c r="E141" s="31"/>
      <c r="F141" s="32"/>
      <c r="G141" s="20"/>
      <c r="H141" s="21"/>
      <c r="I141" s="33"/>
      <c r="J141" s="34"/>
      <c r="L141" s="1"/>
      <c r="M141" s="2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2:23" s="26" customFormat="1" x14ac:dyDescent="0.35">
      <c r="B142" s="28"/>
      <c r="C142" s="29"/>
      <c r="D142" s="30"/>
      <c r="E142" s="31"/>
      <c r="F142" s="32"/>
      <c r="G142" s="20"/>
      <c r="H142" s="21"/>
      <c r="I142" s="33"/>
      <c r="J142" s="34"/>
      <c r="L142" s="1"/>
      <c r="M142" s="2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2:23" s="26" customFormat="1" x14ac:dyDescent="0.35">
      <c r="B143" s="28"/>
      <c r="C143" s="29"/>
      <c r="D143" s="30"/>
      <c r="E143" s="31"/>
      <c r="F143" s="32"/>
      <c r="G143" s="20"/>
      <c r="H143" s="21"/>
      <c r="I143" s="33"/>
      <c r="J143" s="34"/>
      <c r="L143" s="1"/>
      <c r="M143" s="2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2:23" s="26" customFormat="1" x14ac:dyDescent="0.35">
      <c r="B144" s="28"/>
      <c r="C144" s="29"/>
      <c r="D144" s="30"/>
      <c r="E144" s="31"/>
      <c r="F144" s="32"/>
      <c r="G144" s="20"/>
      <c r="H144" s="21"/>
      <c r="I144" s="33"/>
      <c r="J144" s="34"/>
      <c r="L144" s="1"/>
      <c r="M144" s="2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2:23" s="26" customFormat="1" x14ac:dyDescent="0.35">
      <c r="B145" s="28"/>
      <c r="C145" s="29"/>
      <c r="D145" s="30"/>
      <c r="E145" s="31"/>
      <c r="F145" s="32"/>
      <c r="G145" s="20"/>
      <c r="H145" s="21"/>
      <c r="I145" s="33"/>
      <c r="J145" s="34"/>
      <c r="L145" s="1"/>
      <c r="M145" s="2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2:23" s="26" customFormat="1" x14ac:dyDescent="0.35">
      <c r="B146" s="28"/>
      <c r="C146" s="29"/>
      <c r="D146" s="30"/>
      <c r="E146" s="31"/>
      <c r="F146" s="32"/>
      <c r="G146" s="20"/>
      <c r="H146" s="21"/>
      <c r="I146" s="33"/>
      <c r="J146" s="34"/>
      <c r="L146" s="1"/>
      <c r="M146" s="2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2:23" s="26" customFormat="1" x14ac:dyDescent="0.35">
      <c r="B147" s="28"/>
      <c r="C147" s="29"/>
      <c r="D147" s="30"/>
      <c r="E147" s="31"/>
      <c r="F147" s="32"/>
      <c r="G147" s="20"/>
      <c r="H147" s="21"/>
      <c r="I147" s="33"/>
      <c r="J147" s="34"/>
      <c r="L147" s="1"/>
      <c r="M147" s="2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2:23" s="26" customFormat="1" x14ac:dyDescent="0.35">
      <c r="B148" s="28"/>
      <c r="C148" s="29"/>
      <c r="D148" s="30"/>
      <c r="E148" s="31"/>
      <c r="F148" s="32"/>
      <c r="G148" s="20"/>
      <c r="H148" s="21"/>
      <c r="I148" s="33"/>
      <c r="J148" s="34"/>
      <c r="L148" s="1"/>
      <c r="M148" s="2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2:23" s="26" customFormat="1" x14ac:dyDescent="0.35">
      <c r="B149" s="28"/>
      <c r="C149" s="29"/>
      <c r="D149" s="30"/>
      <c r="E149" s="31"/>
      <c r="F149" s="32"/>
      <c r="G149" s="20"/>
      <c r="H149" s="21"/>
      <c r="I149" s="33"/>
      <c r="J149" s="34"/>
      <c r="L149" s="1"/>
      <c r="M149" s="2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2:23" s="26" customFormat="1" x14ac:dyDescent="0.35">
      <c r="B150" s="28"/>
      <c r="C150" s="29"/>
      <c r="D150" s="30"/>
      <c r="E150" s="31"/>
      <c r="F150" s="32"/>
      <c r="G150" s="20"/>
      <c r="H150" s="21"/>
      <c r="I150" s="33"/>
      <c r="J150" s="34"/>
      <c r="L150" s="1"/>
      <c r="M150" s="2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2:23" s="26" customFormat="1" x14ac:dyDescent="0.35">
      <c r="B151" s="28"/>
      <c r="C151" s="29"/>
      <c r="D151" s="30"/>
      <c r="E151" s="31"/>
      <c r="F151" s="32"/>
      <c r="G151" s="20"/>
      <c r="H151" s="21"/>
      <c r="I151" s="33"/>
      <c r="J151" s="34"/>
      <c r="L151" s="1"/>
      <c r="M151" s="2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2:23" s="26" customFormat="1" x14ac:dyDescent="0.35">
      <c r="B152" s="28"/>
      <c r="C152" s="29"/>
      <c r="D152" s="30"/>
      <c r="E152" s="31"/>
      <c r="F152" s="32"/>
      <c r="G152" s="20"/>
      <c r="H152" s="21"/>
      <c r="I152" s="33"/>
      <c r="J152" s="34"/>
      <c r="L152" s="1"/>
      <c r="M152" s="2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2:23" s="26" customFormat="1" x14ac:dyDescent="0.35">
      <c r="B153" s="28"/>
      <c r="C153" s="29"/>
      <c r="D153" s="30"/>
      <c r="E153" s="31"/>
      <c r="F153" s="32"/>
      <c r="G153" s="20"/>
      <c r="H153" s="21"/>
      <c r="I153" s="33"/>
      <c r="J153" s="34"/>
      <c r="L153" s="1"/>
      <c r="M153" s="2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2:23" s="26" customFormat="1" ht="14.5" customHeight="1" x14ac:dyDescent="0.35">
      <c r="B154" s="28"/>
      <c r="C154" s="29"/>
      <c r="D154" s="30"/>
      <c r="E154" s="31"/>
      <c r="F154" s="32"/>
      <c r="G154" s="20"/>
      <c r="H154" s="21"/>
      <c r="I154" s="33"/>
      <c r="J154" s="3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2:23" s="26" customFormat="1" x14ac:dyDescent="0.35">
      <c r="B155" s="28"/>
      <c r="C155" s="29"/>
      <c r="D155" s="30"/>
      <c r="E155" s="31"/>
      <c r="F155" s="32"/>
      <c r="G155" s="20"/>
      <c r="H155" s="21"/>
      <c r="I155" s="33"/>
      <c r="J155" s="34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2:23" s="26" customFormat="1" x14ac:dyDescent="0.35">
      <c r="B156" s="28"/>
      <c r="C156" s="29"/>
      <c r="D156" s="30"/>
      <c r="E156" s="31"/>
      <c r="F156" s="32"/>
      <c r="G156" s="20"/>
      <c r="H156" s="21"/>
      <c r="I156" s="33"/>
      <c r="J156" s="34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2:23" s="26" customFormat="1" x14ac:dyDescent="0.35">
      <c r="B157" s="28"/>
      <c r="C157" s="29"/>
      <c r="D157" s="30"/>
      <c r="E157" s="31"/>
      <c r="F157" s="32"/>
      <c r="G157" s="20"/>
      <c r="H157" s="21"/>
      <c r="I157" s="33"/>
      <c r="J157" s="34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2:23" s="26" customFormat="1" x14ac:dyDescent="0.35">
      <c r="B158" s="28"/>
      <c r="C158" s="29"/>
      <c r="D158" s="30"/>
      <c r="E158" s="31"/>
      <c r="F158" s="32"/>
      <c r="G158" s="20"/>
      <c r="H158" s="21"/>
      <c r="I158" s="33"/>
      <c r="J158" s="34"/>
      <c r="L158" s="1"/>
      <c r="M158" s="2"/>
      <c r="N158" s="1"/>
      <c r="S158" s="1"/>
    </row>
    <row r="159" spans="2:23" s="26" customFormat="1" x14ac:dyDescent="0.35">
      <c r="B159" s="28"/>
      <c r="C159" s="29"/>
      <c r="D159" s="30"/>
      <c r="E159" s="31"/>
      <c r="F159" s="32"/>
      <c r="G159" s="20"/>
      <c r="H159" s="21"/>
      <c r="I159" s="33"/>
      <c r="J159" s="34"/>
      <c r="L159" s="1"/>
      <c r="M159" s="2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2:23" s="26" customFormat="1" x14ac:dyDescent="0.35">
      <c r="B160" s="28"/>
      <c r="C160" s="29"/>
      <c r="D160" s="30"/>
      <c r="E160" s="31"/>
      <c r="F160" s="32"/>
      <c r="G160" s="20"/>
      <c r="H160" s="21"/>
      <c r="I160" s="33"/>
      <c r="J160" s="34"/>
      <c r="L160" s="1"/>
      <c r="M160" s="2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2:23" s="26" customFormat="1" x14ac:dyDescent="0.35">
      <c r="B161" s="28"/>
      <c r="C161" s="29"/>
      <c r="D161" s="30"/>
      <c r="E161" s="31"/>
      <c r="F161" s="32"/>
      <c r="G161" s="20"/>
      <c r="H161" s="21"/>
      <c r="I161" s="33"/>
      <c r="J161" s="34"/>
      <c r="L161" s="1"/>
      <c r="M161" s="2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2:23" s="26" customFormat="1" x14ac:dyDescent="0.35">
      <c r="B162" s="28"/>
      <c r="C162" s="29"/>
      <c r="D162" s="30"/>
      <c r="E162" s="31"/>
      <c r="F162" s="32"/>
      <c r="G162" s="20"/>
      <c r="H162" s="21"/>
      <c r="I162" s="33"/>
      <c r="J162" s="34"/>
      <c r="L162" s="1"/>
      <c r="M162" s="2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2:23" s="26" customFormat="1" x14ac:dyDescent="0.35">
      <c r="B163" s="28"/>
      <c r="C163" s="29"/>
      <c r="D163" s="30"/>
      <c r="E163" s="31"/>
      <c r="F163" s="32"/>
      <c r="G163" s="20"/>
      <c r="H163" s="21"/>
      <c r="I163" s="33"/>
      <c r="J163" s="34"/>
      <c r="L163" s="1"/>
      <c r="M163" s="2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2:23" s="26" customFormat="1" x14ac:dyDescent="0.35">
      <c r="B164" s="28"/>
      <c r="C164" s="29"/>
      <c r="D164" s="30"/>
      <c r="E164" s="31"/>
      <c r="F164" s="32"/>
      <c r="G164" s="20"/>
      <c r="H164" s="21"/>
      <c r="I164" s="33"/>
      <c r="J164" s="34"/>
      <c r="L164" s="1"/>
      <c r="M164" s="2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2:23" s="26" customFormat="1" x14ac:dyDescent="0.35">
      <c r="B165" s="28"/>
      <c r="C165" s="29"/>
      <c r="D165" s="30"/>
      <c r="E165" s="31"/>
      <c r="F165" s="32"/>
      <c r="G165" s="20"/>
      <c r="H165" s="21"/>
      <c r="I165" s="33"/>
      <c r="J165" s="34"/>
      <c r="L165" s="1"/>
      <c r="M165" s="2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2:23" s="26" customFormat="1" x14ac:dyDescent="0.35">
      <c r="B166" s="28"/>
      <c r="C166" s="29"/>
      <c r="D166" s="30"/>
      <c r="E166" s="31"/>
      <c r="F166" s="32"/>
      <c r="G166" s="20"/>
      <c r="H166" s="21"/>
      <c r="I166" s="33"/>
      <c r="J166" s="34"/>
      <c r="L166" s="1"/>
      <c r="M166" s="2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2:23" s="26" customFormat="1" x14ac:dyDescent="0.35">
      <c r="B167" s="28"/>
      <c r="C167" s="29"/>
      <c r="D167" s="30"/>
      <c r="E167" s="31"/>
      <c r="F167" s="32"/>
      <c r="G167" s="20"/>
      <c r="H167" s="21"/>
      <c r="I167" s="33"/>
      <c r="J167" s="34"/>
      <c r="L167" s="1"/>
      <c r="M167" s="2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2:23" s="26" customFormat="1" x14ac:dyDescent="0.35">
      <c r="B168" s="28"/>
      <c r="C168" s="29"/>
      <c r="D168" s="30"/>
      <c r="E168" s="31"/>
      <c r="F168" s="32"/>
      <c r="G168" s="20"/>
      <c r="H168" s="21"/>
      <c r="I168" s="33"/>
      <c r="J168" s="34"/>
      <c r="L168" s="1"/>
      <c r="M168" s="2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2:23" s="26" customFormat="1" x14ac:dyDescent="0.35">
      <c r="B169" s="28"/>
      <c r="C169" s="29"/>
      <c r="D169" s="30"/>
      <c r="E169" s="31"/>
      <c r="F169" s="32"/>
      <c r="G169" s="20"/>
      <c r="H169" s="21"/>
      <c r="I169" s="33"/>
      <c r="J169" s="34"/>
      <c r="L169" s="1"/>
      <c r="M169" s="2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2:23" s="26" customFormat="1" x14ac:dyDescent="0.35">
      <c r="B170" s="28"/>
      <c r="C170" s="29"/>
      <c r="D170" s="30"/>
      <c r="E170" s="31"/>
      <c r="F170" s="32"/>
      <c r="G170" s="20"/>
      <c r="H170" s="21"/>
      <c r="I170" s="33"/>
      <c r="J170" s="34"/>
      <c r="L170" s="1"/>
      <c r="M170" s="2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2:23" s="26" customFormat="1" x14ac:dyDescent="0.35">
      <c r="B171" s="28"/>
      <c r="C171" s="29"/>
      <c r="D171" s="30"/>
      <c r="E171" s="31"/>
      <c r="F171" s="32"/>
      <c r="G171" s="20"/>
      <c r="H171" s="21"/>
      <c r="I171" s="33"/>
      <c r="J171" s="34"/>
      <c r="L171" s="1"/>
      <c r="M171" s="2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2:23" s="26" customFormat="1" x14ac:dyDescent="0.35">
      <c r="B172" s="28"/>
      <c r="C172" s="29"/>
      <c r="D172" s="30"/>
      <c r="E172" s="31"/>
      <c r="F172" s="32"/>
      <c r="G172" s="20"/>
      <c r="H172" s="21"/>
      <c r="I172" s="33"/>
      <c r="J172" s="34"/>
      <c r="L172" s="1"/>
      <c r="M172" s="2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2:23" s="26" customFormat="1" x14ac:dyDescent="0.35">
      <c r="B173" s="28"/>
      <c r="C173" s="29"/>
      <c r="D173" s="30"/>
      <c r="E173" s="31"/>
      <c r="F173" s="32"/>
      <c r="G173" s="20"/>
      <c r="H173" s="21"/>
      <c r="I173" s="33"/>
      <c r="J173" s="34"/>
      <c r="L173" s="1"/>
      <c r="M173" s="2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2:23" s="26" customFormat="1" x14ac:dyDescent="0.35">
      <c r="B174" s="28"/>
      <c r="C174" s="29"/>
      <c r="D174" s="30"/>
      <c r="E174" s="31"/>
      <c r="F174" s="32"/>
      <c r="G174" s="20"/>
      <c r="H174" s="21"/>
      <c r="I174" s="33"/>
      <c r="J174" s="34"/>
      <c r="L174" s="1"/>
      <c r="M174" s="2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2:23" s="26" customFormat="1" x14ac:dyDescent="0.35">
      <c r="B175" s="28"/>
      <c r="C175" s="29"/>
      <c r="D175" s="30"/>
      <c r="E175" s="31"/>
      <c r="F175" s="32"/>
      <c r="G175" s="20"/>
      <c r="H175" s="21"/>
      <c r="I175" s="33"/>
      <c r="J175" s="34"/>
      <c r="L175" s="1"/>
      <c r="M175" s="2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2:23" s="26" customFormat="1" x14ac:dyDescent="0.35">
      <c r="B176" s="28"/>
      <c r="C176" s="29"/>
      <c r="D176" s="30"/>
      <c r="E176" s="31"/>
      <c r="F176" s="32"/>
      <c r="G176" s="20"/>
      <c r="H176" s="21"/>
      <c r="I176" s="33"/>
      <c r="J176" s="34"/>
      <c r="L176" s="1"/>
      <c r="M176" s="2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2:23" s="26" customFormat="1" x14ac:dyDescent="0.35">
      <c r="B177" s="28"/>
      <c r="C177" s="29"/>
      <c r="D177" s="30"/>
      <c r="E177" s="31"/>
      <c r="F177" s="32"/>
      <c r="G177" s="20"/>
      <c r="H177" s="21"/>
      <c r="I177" s="33"/>
      <c r="J177" s="34"/>
      <c r="L177" s="1"/>
      <c r="M177" s="2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2:23" s="26" customFormat="1" x14ac:dyDescent="0.35">
      <c r="B178" s="28"/>
      <c r="C178" s="29"/>
      <c r="D178" s="30"/>
      <c r="E178" s="31"/>
      <c r="F178" s="32"/>
      <c r="G178" s="20"/>
      <c r="H178" s="21"/>
      <c r="I178" s="33"/>
      <c r="J178" s="34"/>
      <c r="L178" s="1"/>
      <c r="M178" s="2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2:23" s="26" customFormat="1" x14ac:dyDescent="0.35">
      <c r="B179" s="28"/>
      <c r="C179" s="29"/>
      <c r="D179" s="30"/>
      <c r="E179" s="31"/>
      <c r="F179" s="32"/>
      <c r="G179" s="20"/>
      <c r="H179" s="21"/>
      <c r="I179" s="33"/>
      <c r="J179" s="34"/>
      <c r="L179" s="1"/>
      <c r="M179" s="2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2:23" s="26" customFormat="1" x14ac:dyDescent="0.35">
      <c r="B180" s="28"/>
      <c r="C180" s="29"/>
      <c r="D180" s="30"/>
      <c r="E180" s="31"/>
      <c r="F180" s="32"/>
      <c r="G180" s="20"/>
      <c r="H180" s="21"/>
      <c r="I180" s="33"/>
      <c r="J180" s="34"/>
      <c r="L180" s="1"/>
      <c r="M180" s="2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2:23" s="26" customFormat="1" x14ac:dyDescent="0.35">
      <c r="B181" s="28"/>
      <c r="C181" s="29"/>
      <c r="D181" s="30"/>
      <c r="E181" s="31"/>
      <c r="F181" s="32"/>
      <c r="G181" s="20"/>
      <c r="H181" s="21"/>
      <c r="I181" s="33"/>
      <c r="J181" s="34"/>
      <c r="L181" s="1"/>
      <c r="M181" s="2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2:23" s="26" customFormat="1" x14ac:dyDescent="0.35">
      <c r="B182" s="28"/>
      <c r="C182" s="29"/>
      <c r="D182" s="30"/>
      <c r="E182" s="31"/>
      <c r="F182" s="32"/>
      <c r="G182" s="20"/>
      <c r="H182" s="21"/>
      <c r="I182" s="33"/>
      <c r="J182" s="34"/>
      <c r="L182" s="1"/>
      <c r="M182" s="2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2:23" s="26" customFormat="1" x14ac:dyDescent="0.35">
      <c r="B183" s="28"/>
      <c r="C183" s="29"/>
      <c r="D183" s="30"/>
      <c r="E183" s="31"/>
      <c r="F183" s="32"/>
      <c r="G183" s="20"/>
      <c r="H183" s="21"/>
      <c r="I183" s="33"/>
      <c r="J183" s="34"/>
      <c r="L183" s="1"/>
      <c r="M183" s="2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2:23" s="26" customFormat="1" x14ac:dyDescent="0.35">
      <c r="B184" s="28"/>
      <c r="C184" s="29"/>
      <c r="D184" s="30"/>
      <c r="E184" s="31"/>
      <c r="F184" s="32"/>
      <c r="G184" s="20"/>
      <c r="H184" s="21"/>
      <c r="I184" s="33"/>
      <c r="J184" s="34"/>
      <c r="L184" s="1"/>
      <c r="M184" s="2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2:23" s="26" customFormat="1" x14ac:dyDescent="0.35">
      <c r="B185" s="28"/>
      <c r="C185" s="29"/>
      <c r="D185" s="30"/>
      <c r="E185" s="31"/>
      <c r="F185" s="32"/>
      <c r="G185" s="20"/>
      <c r="H185" s="21"/>
      <c r="I185" s="33"/>
      <c r="J185" s="34"/>
      <c r="L185" s="1"/>
      <c r="M185" s="2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2:23" s="26" customFormat="1" x14ac:dyDescent="0.35">
      <c r="B186" s="28"/>
      <c r="C186" s="29"/>
      <c r="D186" s="30"/>
      <c r="E186" s="31"/>
      <c r="F186" s="32"/>
      <c r="G186" s="20"/>
      <c r="H186" s="21"/>
      <c r="I186" s="33"/>
      <c r="J186" s="34"/>
      <c r="L186" s="1"/>
      <c r="M186" s="2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2:23" s="26" customFormat="1" x14ac:dyDescent="0.35">
      <c r="B187" s="28"/>
      <c r="C187" s="29"/>
      <c r="D187" s="30"/>
      <c r="E187" s="31"/>
      <c r="F187" s="32"/>
      <c r="G187" s="20"/>
      <c r="H187" s="21"/>
      <c r="I187" s="33"/>
      <c r="J187" s="34"/>
      <c r="L187" s="1"/>
      <c r="M187" s="2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2:23" s="26" customFormat="1" x14ac:dyDescent="0.35">
      <c r="B188" s="28"/>
      <c r="C188" s="29"/>
      <c r="D188" s="30"/>
      <c r="E188" s="31"/>
      <c r="F188" s="32"/>
      <c r="G188" s="20"/>
      <c r="H188" s="21"/>
      <c r="I188" s="33"/>
      <c r="J188" s="34"/>
      <c r="L188" s="1"/>
      <c r="M188" s="2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2:23" s="26" customFormat="1" x14ac:dyDescent="0.35">
      <c r="B189" s="28"/>
      <c r="C189" s="29"/>
      <c r="D189" s="30"/>
      <c r="E189" s="31"/>
      <c r="F189" s="32"/>
      <c r="G189" s="20"/>
      <c r="H189" s="21"/>
      <c r="I189" s="33"/>
      <c r="J189" s="34"/>
      <c r="L189" s="1"/>
      <c r="M189" s="2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2:23" s="26" customFormat="1" x14ac:dyDescent="0.35">
      <c r="B190" s="28"/>
      <c r="C190" s="29"/>
      <c r="D190" s="30"/>
      <c r="E190" s="31"/>
      <c r="F190" s="32"/>
      <c r="G190" s="20"/>
      <c r="H190" s="21"/>
      <c r="I190" s="33"/>
      <c r="J190" s="34"/>
      <c r="L190" s="1"/>
      <c r="M190" s="2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2:23" s="26" customFormat="1" x14ac:dyDescent="0.35">
      <c r="B191" s="28"/>
      <c r="C191" s="29"/>
      <c r="D191" s="30"/>
      <c r="E191" s="31"/>
      <c r="F191" s="32"/>
      <c r="G191" s="20"/>
      <c r="H191" s="21"/>
      <c r="I191" s="33"/>
      <c r="J191" s="34"/>
      <c r="L191" s="1"/>
      <c r="M191" s="2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2:23" s="26" customFormat="1" x14ac:dyDescent="0.35">
      <c r="B192" s="28"/>
      <c r="C192" s="29"/>
      <c r="D192" s="30"/>
      <c r="E192" s="31"/>
      <c r="F192" s="32"/>
      <c r="G192" s="20"/>
      <c r="H192" s="21"/>
      <c r="I192" s="33"/>
      <c r="J192" s="34"/>
      <c r="L192" s="1"/>
      <c r="M192" s="2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2:23" s="26" customFormat="1" x14ac:dyDescent="0.35">
      <c r="B193" s="28"/>
      <c r="C193" s="29"/>
      <c r="D193" s="30"/>
      <c r="E193" s="31"/>
      <c r="F193" s="32"/>
      <c r="G193" s="20"/>
      <c r="H193" s="21"/>
      <c r="I193" s="33"/>
      <c r="J193" s="34"/>
      <c r="L193" s="1"/>
      <c r="M193" s="2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2:23" s="26" customFormat="1" x14ac:dyDescent="0.35">
      <c r="B194" s="28"/>
      <c r="C194" s="29"/>
      <c r="D194" s="30"/>
      <c r="E194" s="31"/>
      <c r="F194" s="32"/>
      <c r="G194" s="20"/>
      <c r="H194" s="21"/>
      <c r="I194" s="33"/>
      <c r="J194" s="34"/>
      <c r="L194" s="1"/>
      <c r="M194" s="2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2:23" s="26" customFormat="1" x14ac:dyDescent="0.35">
      <c r="B195" s="28"/>
      <c r="C195" s="29"/>
      <c r="D195" s="30"/>
      <c r="E195" s="31"/>
      <c r="F195" s="32"/>
      <c r="G195" s="20"/>
      <c r="H195" s="21"/>
      <c r="I195" s="33"/>
      <c r="J195" s="34"/>
      <c r="L195" s="1"/>
      <c r="M195" s="2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2:23" s="26" customFormat="1" x14ac:dyDescent="0.35">
      <c r="B196" s="28"/>
      <c r="C196" s="29"/>
      <c r="D196" s="30"/>
      <c r="E196" s="31"/>
      <c r="F196" s="32"/>
      <c r="G196" s="20"/>
      <c r="H196" s="21"/>
      <c r="I196" s="33"/>
      <c r="J196" s="34"/>
      <c r="L196" s="1"/>
      <c r="M196" s="2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2:23" s="26" customFormat="1" x14ac:dyDescent="0.35">
      <c r="B197" s="28"/>
      <c r="C197" s="29"/>
      <c r="D197" s="30"/>
      <c r="E197" s="31"/>
      <c r="F197" s="32"/>
      <c r="G197" s="20"/>
      <c r="H197" s="21"/>
      <c r="I197" s="33"/>
      <c r="J197" s="34"/>
      <c r="L197" s="1"/>
      <c r="M197" s="2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2:23" s="26" customFormat="1" x14ac:dyDescent="0.35">
      <c r="B198" s="28"/>
      <c r="C198" s="29"/>
      <c r="D198" s="30"/>
      <c r="E198" s="31"/>
      <c r="F198" s="32"/>
      <c r="G198" s="20"/>
      <c r="H198" s="21"/>
      <c r="I198" s="33"/>
      <c r="J198" s="34"/>
      <c r="L198" s="1"/>
      <c r="M198" s="2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2:23" s="26" customFormat="1" x14ac:dyDescent="0.35">
      <c r="B199" s="28"/>
      <c r="C199" s="29"/>
      <c r="D199" s="30"/>
      <c r="E199" s="31"/>
      <c r="F199" s="32"/>
      <c r="G199" s="20"/>
      <c r="H199" s="21"/>
      <c r="I199" s="33"/>
      <c r="J199" s="34"/>
      <c r="L199" s="1"/>
      <c r="M199" s="2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2:23" s="26" customFormat="1" x14ac:dyDescent="0.35">
      <c r="B200" s="28"/>
      <c r="C200" s="29"/>
      <c r="D200" s="30"/>
      <c r="E200" s="31"/>
      <c r="F200" s="32"/>
      <c r="G200" s="20"/>
      <c r="H200" s="21"/>
      <c r="I200" s="33"/>
      <c r="J200" s="34"/>
      <c r="L200" s="1"/>
      <c r="M200" s="2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2:23" s="26" customFormat="1" x14ac:dyDescent="0.35">
      <c r="B201" s="28"/>
      <c r="C201" s="29"/>
      <c r="D201" s="30"/>
      <c r="E201" s="31"/>
      <c r="F201" s="32"/>
      <c r="G201" s="20"/>
      <c r="H201" s="21"/>
      <c r="I201" s="33"/>
      <c r="J201" s="34"/>
      <c r="L201" s="1"/>
      <c r="M201" s="2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2:23" s="26" customFormat="1" x14ac:dyDescent="0.35">
      <c r="B202" s="28"/>
      <c r="C202" s="29"/>
      <c r="D202" s="30"/>
      <c r="E202" s="31"/>
      <c r="F202" s="32"/>
      <c r="G202" s="20"/>
      <c r="H202" s="21"/>
      <c r="I202" s="33"/>
      <c r="J202" s="34"/>
      <c r="L202" s="1"/>
      <c r="M202" s="2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2:23" s="26" customFormat="1" x14ac:dyDescent="0.35">
      <c r="B203" s="28"/>
      <c r="C203" s="29"/>
      <c r="D203" s="30"/>
      <c r="E203" s="31"/>
      <c r="F203" s="32"/>
      <c r="G203" s="20"/>
      <c r="H203" s="21"/>
      <c r="I203" s="33"/>
      <c r="J203" s="34"/>
      <c r="L203" s="1"/>
      <c r="M203" s="2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2:23" s="26" customFormat="1" x14ac:dyDescent="0.35">
      <c r="B204" s="28"/>
      <c r="C204" s="29"/>
      <c r="D204" s="30"/>
      <c r="E204" s="31"/>
      <c r="F204" s="32"/>
      <c r="G204" s="20"/>
      <c r="H204" s="21"/>
      <c r="I204" s="33"/>
      <c r="J204" s="34"/>
      <c r="L204" s="1"/>
      <c r="M204" s="2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2:23" s="26" customFormat="1" x14ac:dyDescent="0.35">
      <c r="B205" s="28"/>
      <c r="C205" s="29"/>
      <c r="D205" s="30"/>
      <c r="E205" s="31"/>
      <c r="F205" s="32"/>
      <c r="G205" s="20"/>
      <c r="H205" s="21"/>
      <c r="I205" s="33"/>
      <c r="J205" s="34"/>
      <c r="L205" s="1"/>
      <c r="M205" s="2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2:23" s="26" customFormat="1" x14ac:dyDescent="0.35">
      <c r="B206" s="28"/>
      <c r="C206" s="29"/>
      <c r="D206" s="30"/>
      <c r="E206" s="31"/>
      <c r="F206" s="32"/>
      <c r="G206" s="20"/>
      <c r="H206" s="21"/>
      <c r="I206" s="33"/>
      <c r="J206" s="34"/>
      <c r="L206" s="1"/>
      <c r="M206" s="2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2:23" s="26" customFormat="1" x14ac:dyDescent="0.35">
      <c r="B207" s="28"/>
      <c r="C207" s="29"/>
      <c r="D207" s="30"/>
      <c r="E207" s="31"/>
      <c r="F207" s="32"/>
      <c r="G207" s="20"/>
      <c r="H207" s="21"/>
      <c r="I207" s="33"/>
      <c r="J207" s="34"/>
      <c r="L207" s="1"/>
      <c r="M207" s="2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2:23" s="26" customFormat="1" x14ac:dyDescent="0.35">
      <c r="B208" s="28"/>
      <c r="C208" s="29"/>
      <c r="D208" s="30"/>
      <c r="E208" s="31"/>
      <c r="F208" s="32"/>
      <c r="G208" s="20"/>
      <c r="H208" s="21"/>
      <c r="I208" s="33"/>
      <c r="J208" s="34"/>
      <c r="L208" s="1"/>
      <c r="M208" s="2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2:23" s="26" customFormat="1" x14ac:dyDescent="0.35">
      <c r="B209" s="28"/>
      <c r="C209" s="29"/>
      <c r="D209" s="30"/>
      <c r="E209" s="31"/>
      <c r="F209" s="32"/>
      <c r="G209" s="20"/>
      <c r="H209" s="21"/>
      <c r="I209" s="33"/>
      <c r="J209" s="34"/>
      <c r="L209" s="1"/>
      <c r="M209" s="2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2:23" s="26" customFormat="1" x14ac:dyDescent="0.35">
      <c r="B210" s="28"/>
      <c r="C210" s="29"/>
      <c r="D210" s="30"/>
      <c r="E210" s="31"/>
      <c r="F210" s="32"/>
      <c r="G210" s="20"/>
      <c r="H210" s="21"/>
      <c r="I210" s="33"/>
      <c r="J210" s="34"/>
      <c r="L210" s="1"/>
      <c r="M210" s="2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2:23" s="26" customFormat="1" x14ac:dyDescent="0.35">
      <c r="B211" s="28"/>
      <c r="C211" s="29"/>
      <c r="D211" s="30"/>
      <c r="E211" s="31"/>
      <c r="F211" s="32"/>
      <c r="G211" s="20"/>
      <c r="H211" s="21"/>
      <c r="I211" s="33"/>
      <c r="J211" s="34"/>
      <c r="L211" s="1"/>
      <c r="M211" s="2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2:23" s="26" customFormat="1" x14ac:dyDescent="0.35">
      <c r="B212" s="28"/>
      <c r="C212" s="29"/>
      <c r="D212" s="30"/>
      <c r="E212" s="31"/>
      <c r="F212" s="32"/>
      <c r="G212" s="20"/>
      <c r="H212" s="21"/>
      <c r="I212" s="33"/>
      <c r="J212" s="34"/>
      <c r="L212" s="1"/>
      <c r="M212" s="2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2:23" s="26" customFormat="1" x14ac:dyDescent="0.35">
      <c r="B213" s="28"/>
      <c r="C213" s="29"/>
      <c r="D213" s="30"/>
      <c r="E213" s="31"/>
      <c r="F213" s="32"/>
      <c r="G213" s="20"/>
      <c r="H213" s="21"/>
      <c r="I213" s="33"/>
      <c r="J213" s="34"/>
      <c r="L213" s="1"/>
      <c r="M213" s="2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2:23" s="26" customFormat="1" x14ac:dyDescent="0.35">
      <c r="B214" s="28"/>
      <c r="C214" s="29"/>
      <c r="D214" s="30"/>
      <c r="E214" s="31"/>
      <c r="F214" s="32"/>
      <c r="G214" s="20"/>
      <c r="H214" s="21"/>
      <c r="I214" s="33"/>
      <c r="J214" s="34"/>
      <c r="L214" s="1"/>
      <c r="M214" s="2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2:23" s="26" customFormat="1" x14ac:dyDescent="0.35">
      <c r="B215" s="28"/>
      <c r="C215" s="29"/>
      <c r="D215" s="30"/>
      <c r="E215" s="31"/>
      <c r="F215" s="32"/>
      <c r="G215" s="20"/>
      <c r="H215" s="21"/>
      <c r="I215" s="33"/>
      <c r="J215" s="34"/>
      <c r="L215" s="1"/>
      <c r="M215" s="2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2:23" s="26" customFormat="1" x14ac:dyDescent="0.35">
      <c r="B216" s="28"/>
      <c r="C216" s="29"/>
      <c r="D216" s="30"/>
      <c r="E216" s="31"/>
      <c r="F216" s="32"/>
      <c r="G216" s="20"/>
      <c r="H216" s="21"/>
      <c r="I216" s="33"/>
      <c r="J216" s="34"/>
      <c r="L216" s="1"/>
      <c r="M216" s="2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2:23" s="26" customFormat="1" x14ac:dyDescent="0.35">
      <c r="B217" s="28"/>
      <c r="C217" s="29"/>
      <c r="D217" s="30"/>
      <c r="E217" s="31"/>
      <c r="F217" s="32"/>
      <c r="G217" s="20"/>
      <c r="H217" s="21"/>
      <c r="I217" s="33"/>
      <c r="J217" s="34"/>
      <c r="L217" s="1"/>
      <c r="M217" s="2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2:23" s="26" customFormat="1" x14ac:dyDescent="0.35">
      <c r="B218" s="28"/>
      <c r="C218" s="29"/>
      <c r="D218" s="30"/>
      <c r="E218" s="31"/>
      <c r="F218" s="32"/>
      <c r="G218" s="20"/>
      <c r="H218" s="21"/>
      <c r="I218" s="33"/>
      <c r="J218" s="34"/>
      <c r="L218" s="1"/>
      <c r="M218" s="2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2:23" s="26" customFormat="1" x14ac:dyDescent="0.35">
      <c r="B219" s="28"/>
      <c r="C219" s="29"/>
      <c r="D219" s="30"/>
      <c r="E219" s="31"/>
      <c r="F219" s="32"/>
      <c r="G219" s="20"/>
      <c r="H219" s="21"/>
      <c r="I219" s="33"/>
      <c r="J219" s="34"/>
      <c r="L219" s="1"/>
      <c r="M219" s="2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2:23" s="26" customFormat="1" x14ac:dyDescent="0.35">
      <c r="B220" s="28"/>
      <c r="C220" s="29"/>
      <c r="D220" s="30"/>
      <c r="E220" s="31"/>
      <c r="F220" s="32"/>
      <c r="G220" s="20"/>
      <c r="H220" s="21"/>
      <c r="I220" s="33"/>
      <c r="J220" s="34"/>
      <c r="L220" s="1"/>
      <c r="M220" s="2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2:23" s="26" customFormat="1" x14ac:dyDescent="0.35">
      <c r="B221" s="28"/>
      <c r="C221" s="29"/>
      <c r="D221" s="30"/>
      <c r="E221" s="31"/>
      <c r="F221" s="32"/>
      <c r="G221" s="20"/>
      <c r="H221" s="21"/>
      <c r="I221" s="33"/>
      <c r="J221" s="34"/>
      <c r="L221" s="1"/>
      <c r="M221" s="2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2:23" s="26" customFormat="1" x14ac:dyDescent="0.35">
      <c r="B222" s="28"/>
      <c r="C222" s="29"/>
      <c r="D222" s="30"/>
      <c r="E222" s="31"/>
      <c r="F222" s="32"/>
      <c r="G222" s="20"/>
      <c r="H222" s="21"/>
      <c r="I222" s="33"/>
      <c r="J222" s="34"/>
      <c r="L222" s="1"/>
      <c r="M222" s="2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2:23" s="26" customFormat="1" x14ac:dyDescent="0.35">
      <c r="B223" s="28"/>
      <c r="C223" s="29"/>
      <c r="D223" s="30"/>
      <c r="E223" s="31"/>
      <c r="F223" s="32"/>
      <c r="G223" s="20"/>
      <c r="H223" s="21"/>
      <c r="I223" s="33"/>
      <c r="J223" s="34"/>
      <c r="L223" s="1"/>
      <c r="M223" s="2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2:23" s="26" customFormat="1" x14ac:dyDescent="0.35">
      <c r="B224" s="28"/>
      <c r="C224" s="29"/>
      <c r="D224" s="30"/>
      <c r="E224" s="31"/>
      <c r="F224" s="32"/>
      <c r="G224" s="20"/>
      <c r="H224" s="21"/>
      <c r="I224" s="33"/>
      <c r="J224" s="34"/>
      <c r="L224" s="1"/>
      <c r="M224" s="2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2:23" s="26" customFormat="1" x14ac:dyDescent="0.35">
      <c r="B225" s="28"/>
      <c r="C225" s="29"/>
      <c r="D225" s="30"/>
      <c r="E225" s="31"/>
      <c r="F225" s="32"/>
      <c r="G225" s="20"/>
      <c r="H225" s="21"/>
      <c r="I225" s="33"/>
      <c r="J225" s="34"/>
      <c r="L225" s="1"/>
      <c r="M225" s="2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2:23" s="26" customFormat="1" x14ac:dyDescent="0.35">
      <c r="B226" s="28"/>
      <c r="C226" s="29"/>
      <c r="D226" s="30"/>
      <c r="E226" s="31"/>
      <c r="F226" s="32"/>
      <c r="G226" s="20"/>
      <c r="H226" s="21"/>
      <c r="I226" s="33"/>
      <c r="J226" s="34"/>
      <c r="L226" s="1"/>
      <c r="M226" s="2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2:23" s="26" customFormat="1" x14ac:dyDescent="0.35">
      <c r="B227" s="28"/>
      <c r="C227" s="29"/>
      <c r="D227" s="30"/>
      <c r="E227" s="31"/>
      <c r="F227" s="32"/>
      <c r="G227" s="20"/>
      <c r="H227" s="21"/>
      <c r="I227" s="33"/>
      <c r="J227" s="34"/>
      <c r="L227" s="1"/>
      <c r="M227" s="2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2:23" s="26" customFormat="1" x14ac:dyDescent="0.35">
      <c r="B228" s="28"/>
      <c r="C228" s="29"/>
      <c r="D228" s="30"/>
      <c r="E228" s="31"/>
      <c r="F228" s="32"/>
      <c r="G228" s="20"/>
      <c r="H228" s="21"/>
      <c r="I228" s="33"/>
      <c r="J228" s="34"/>
      <c r="L228" s="1"/>
      <c r="M228" s="2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2:23" s="26" customFormat="1" x14ac:dyDescent="0.35">
      <c r="B229" s="28"/>
      <c r="C229" s="29"/>
      <c r="D229" s="30"/>
      <c r="E229" s="31"/>
      <c r="F229" s="32"/>
      <c r="G229" s="20"/>
      <c r="H229" s="21"/>
      <c r="I229" s="33"/>
      <c r="J229" s="34"/>
      <c r="L229" s="1"/>
      <c r="M229" s="2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2:23" s="26" customFormat="1" x14ac:dyDescent="0.35">
      <c r="B230" s="28"/>
      <c r="C230" s="29"/>
      <c r="D230" s="30"/>
      <c r="E230" s="31"/>
      <c r="F230" s="32"/>
      <c r="G230" s="20"/>
      <c r="H230" s="21"/>
      <c r="I230" s="33"/>
      <c r="J230" s="34"/>
      <c r="L230" s="1"/>
      <c r="M230" s="2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2:23" s="26" customFormat="1" x14ac:dyDescent="0.35">
      <c r="B231" s="28"/>
      <c r="C231" s="29"/>
      <c r="D231" s="30"/>
      <c r="E231" s="31"/>
      <c r="F231" s="32"/>
      <c r="G231" s="20"/>
      <c r="H231" s="21"/>
      <c r="I231" s="33"/>
      <c r="J231" s="34"/>
      <c r="L231" s="1"/>
      <c r="M231" s="2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2:23" s="26" customFormat="1" x14ac:dyDescent="0.35">
      <c r="B232" s="28"/>
      <c r="C232" s="29"/>
      <c r="D232" s="30"/>
      <c r="E232" s="31"/>
      <c r="F232" s="32"/>
      <c r="G232" s="20"/>
      <c r="H232" s="21"/>
      <c r="I232" s="33"/>
      <c r="J232" s="34"/>
      <c r="L232" s="1"/>
      <c r="M232" s="2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2:23" s="26" customFormat="1" x14ac:dyDescent="0.35">
      <c r="B233" s="28"/>
      <c r="C233" s="29"/>
      <c r="D233" s="30"/>
      <c r="E233" s="31"/>
      <c r="F233" s="32"/>
      <c r="G233" s="20"/>
      <c r="H233" s="21"/>
      <c r="I233" s="33"/>
      <c r="J233" s="34"/>
      <c r="L233" s="1"/>
      <c r="M233" s="2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2:23" s="26" customFormat="1" x14ac:dyDescent="0.35">
      <c r="B234" s="28"/>
      <c r="C234" s="29"/>
      <c r="D234" s="30"/>
      <c r="E234" s="31"/>
      <c r="F234" s="32"/>
      <c r="G234" s="20"/>
      <c r="H234" s="21"/>
      <c r="I234" s="33"/>
      <c r="J234" s="34"/>
      <c r="L234" s="1"/>
      <c r="M234" s="2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2:23" s="26" customFormat="1" x14ac:dyDescent="0.35">
      <c r="B235" s="28"/>
      <c r="C235" s="29"/>
      <c r="D235" s="30"/>
      <c r="E235" s="31"/>
      <c r="F235" s="32"/>
      <c r="G235" s="20"/>
      <c r="H235" s="21"/>
      <c r="I235" s="33"/>
      <c r="J235" s="34"/>
      <c r="L235" s="1"/>
      <c r="M235" s="2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2:23" s="26" customFormat="1" x14ac:dyDescent="0.35">
      <c r="B236" s="28"/>
      <c r="C236" s="29"/>
      <c r="D236" s="30"/>
      <c r="E236" s="31"/>
      <c r="F236" s="32"/>
      <c r="G236" s="20"/>
      <c r="H236" s="21"/>
      <c r="I236" s="33"/>
      <c r="J236" s="34"/>
      <c r="L236" s="1"/>
      <c r="M236" s="2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2:23" s="26" customFormat="1" x14ac:dyDescent="0.35">
      <c r="B237" s="28"/>
      <c r="C237" s="29"/>
      <c r="D237" s="30"/>
      <c r="E237" s="31"/>
      <c r="F237" s="32"/>
      <c r="G237" s="20"/>
      <c r="H237" s="21"/>
      <c r="I237" s="33"/>
      <c r="J237" s="34"/>
      <c r="L237" s="1"/>
      <c r="M237" s="2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2:23" s="26" customFormat="1" x14ac:dyDescent="0.35">
      <c r="B238" s="28"/>
      <c r="C238" s="29"/>
      <c r="D238" s="30"/>
      <c r="E238" s="31"/>
      <c r="F238" s="32"/>
      <c r="G238" s="20"/>
      <c r="H238" s="21"/>
      <c r="I238" s="33"/>
      <c r="J238" s="34"/>
      <c r="L238" s="1"/>
      <c r="M238" s="2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2:23" s="26" customFormat="1" x14ac:dyDescent="0.35">
      <c r="B239" s="28"/>
      <c r="C239" s="29"/>
      <c r="D239" s="30"/>
      <c r="E239" s="31"/>
      <c r="F239" s="32"/>
      <c r="G239" s="20"/>
      <c r="H239" s="21"/>
      <c r="I239" s="33"/>
      <c r="J239" s="34"/>
      <c r="L239" s="1"/>
      <c r="M239" s="2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2:23" s="26" customFormat="1" x14ac:dyDescent="0.35">
      <c r="B240" s="28"/>
      <c r="C240" s="29"/>
      <c r="D240" s="30"/>
      <c r="E240" s="31"/>
      <c r="F240" s="32"/>
      <c r="G240" s="20"/>
      <c r="H240" s="21"/>
      <c r="I240" s="33"/>
      <c r="J240" s="34"/>
      <c r="L240" s="1"/>
      <c r="M240" s="2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2:23" s="26" customFormat="1" x14ac:dyDescent="0.35">
      <c r="B241" s="28"/>
      <c r="C241" s="29"/>
      <c r="D241" s="30"/>
      <c r="E241" s="31"/>
      <c r="F241" s="32"/>
      <c r="G241" s="20"/>
      <c r="H241" s="21"/>
      <c r="I241" s="33"/>
      <c r="J241" s="34"/>
      <c r="L241" s="1"/>
      <c r="M241" s="2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2:23" s="26" customFormat="1" x14ac:dyDescent="0.35">
      <c r="B242" s="28"/>
      <c r="C242" s="29"/>
      <c r="D242" s="30"/>
      <c r="E242" s="31"/>
      <c r="F242" s="32"/>
      <c r="G242" s="20"/>
      <c r="H242" s="21"/>
      <c r="I242" s="33"/>
      <c r="J242" s="34"/>
      <c r="L242" s="1"/>
      <c r="M242" s="2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2:23" s="26" customFormat="1" x14ac:dyDescent="0.35">
      <c r="B243" s="28"/>
      <c r="C243" s="29"/>
      <c r="D243" s="30"/>
      <c r="E243" s="31"/>
      <c r="F243" s="32"/>
      <c r="G243" s="20"/>
      <c r="H243" s="21"/>
      <c r="I243" s="33"/>
      <c r="J243" s="34"/>
      <c r="L243" s="1"/>
      <c r="M243" s="2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2:23" s="26" customFormat="1" x14ac:dyDescent="0.35">
      <c r="B244" s="28"/>
      <c r="C244" s="29"/>
      <c r="D244" s="30"/>
      <c r="E244" s="31"/>
      <c r="F244" s="32"/>
      <c r="G244" s="20"/>
      <c r="H244" s="21"/>
      <c r="I244" s="33"/>
      <c r="J244" s="34"/>
      <c r="L244" s="1"/>
      <c r="M244" s="2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2:23" s="26" customFormat="1" x14ac:dyDescent="0.35">
      <c r="B245" s="28"/>
      <c r="C245" s="29"/>
      <c r="D245" s="30"/>
      <c r="E245" s="31"/>
      <c r="F245" s="32"/>
      <c r="G245" s="20"/>
      <c r="H245" s="21"/>
      <c r="I245" s="33"/>
      <c r="J245" s="34"/>
      <c r="L245" s="1"/>
      <c r="M245" s="2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2:23" s="26" customFormat="1" x14ac:dyDescent="0.35">
      <c r="B246" s="28"/>
      <c r="C246" s="29"/>
      <c r="D246" s="30"/>
      <c r="E246" s="31"/>
      <c r="F246" s="32"/>
      <c r="G246" s="20"/>
      <c r="H246" s="21"/>
      <c r="I246" s="33"/>
      <c r="J246" s="34"/>
      <c r="L246" s="1"/>
      <c r="M246" s="2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2:23" s="26" customFormat="1" x14ac:dyDescent="0.35">
      <c r="B247" s="28"/>
      <c r="C247" s="29"/>
      <c r="D247" s="30"/>
      <c r="E247" s="31"/>
      <c r="F247" s="32"/>
      <c r="G247" s="20"/>
      <c r="H247" s="21"/>
      <c r="I247" s="33"/>
      <c r="J247" s="34"/>
      <c r="L247" s="1"/>
      <c r="M247" s="2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2:23" s="26" customFormat="1" x14ac:dyDescent="0.35">
      <c r="B248" s="28"/>
      <c r="C248" s="29"/>
      <c r="D248" s="30"/>
      <c r="E248" s="31"/>
      <c r="F248" s="32"/>
      <c r="G248" s="20"/>
      <c r="H248" s="21"/>
      <c r="I248" s="33"/>
      <c r="J248" s="34"/>
      <c r="L248" s="1"/>
      <c r="M248" s="2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2:23" s="26" customFormat="1" x14ac:dyDescent="0.35">
      <c r="B249" s="28"/>
      <c r="C249" s="29"/>
      <c r="D249" s="30"/>
      <c r="E249" s="31"/>
      <c r="F249" s="32"/>
      <c r="G249" s="20"/>
      <c r="H249" s="21"/>
      <c r="I249" s="33"/>
      <c r="J249" s="34"/>
      <c r="L249" s="1"/>
      <c r="M249" s="2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2:23" s="26" customFormat="1" x14ac:dyDescent="0.35">
      <c r="B250" s="28"/>
      <c r="C250" s="29"/>
      <c r="D250" s="30"/>
      <c r="E250" s="31"/>
      <c r="F250" s="32"/>
      <c r="G250" s="20"/>
      <c r="H250" s="21"/>
      <c r="I250" s="33"/>
      <c r="J250" s="34"/>
      <c r="L250" s="1"/>
      <c r="M250" s="2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2:23" s="26" customFormat="1" x14ac:dyDescent="0.35">
      <c r="B251" s="28"/>
      <c r="C251" s="29"/>
      <c r="D251" s="30"/>
      <c r="E251" s="31"/>
      <c r="F251" s="32"/>
      <c r="G251" s="20"/>
      <c r="H251" s="21"/>
      <c r="I251" s="33"/>
      <c r="J251" s="34"/>
      <c r="L251" s="1"/>
      <c r="M251" s="2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2:23" s="26" customFormat="1" x14ac:dyDescent="0.35">
      <c r="B252" s="28"/>
      <c r="C252" s="29"/>
      <c r="D252" s="30"/>
      <c r="E252" s="31"/>
      <c r="F252" s="32"/>
      <c r="G252" s="20"/>
      <c r="H252" s="21"/>
      <c r="I252" s="33"/>
      <c r="J252" s="34"/>
      <c r="L252" s="1"/>
      <c r="M252" s="2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2:23" s="26" customFormat="1" x14ac:dyDescent="0.35">
      <c r="B253" s="28"/>
      <c r="C253" s="29"/>
      <c r="D253" s="30"/>
      <c r="E253" s="31"/>
      <c r="F253" s="32"/>
      <c r="G253" s="20"/>
      <c r="H253" s="21"/>
      <c r="I253" s="33"/>
      <c r="J253" s="34"/>
      <c r="L253" s="1"/>
      <c r="M253" s="2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2:23" s="26" customFormat="1" x14ac:dyDescent="0.35">
      <c r="B254" s="28"/>
      <c r="C254" s="29"/>
      <c r="D254" s="30"/>
      <c r="E254" s="31"/>
      <c r="F254" s="32"/>
      <c r="G254" s="20"/>
      <c r="H254" s="21"/>
      <c r="I254" s="33"/>
      <c r="J254" s="34"/>
      <c r="L254" s="1"/>
      <c r="M254" s="2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2:23" s="26" customFormat="1" x14ac:dyDescent="0.35">
      <c r="B255" s="28"/>
      <c r="C255" s="29"/>
      <c r="D255" s="30"/>
      <c r="E255" s="31"/>
      <c r="F255" s="32"/>
      <c r="G255" s="20"/>
      <c r="H255" s="21"/>
      <c r="I255" s="33"/>
      <c r="J255" s="34"/>
      <c r="L255" s="1"/>
      <c r="M255" s="2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2:23" s="26" customFormat="1" x14ac:dyDescent="0.35">
      <c r="B256" s="28"/>
      <c r="C256" s="29"/>
      <c r="D256" s="30"/>
      <c r="E256" s="31"/>
      <c r="F256" s="32"/>
      <c r="G256" s="20"/>
      <c r="H256" s="21"/>
      <c r="I256" s="33"/>
      <c r="J256" s="34"/>
      <c r="L256" s="1"/>
      <c r="M256" s="2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2:23" s="26" customFormat="1" x14ac:dyDescent="0.35">
      <c r="B257" s="28"/>
      <c r="C257" s="29"/>
      <c r="D257" s="30"/>
      <c r="E257" s="31"/>
      <c r="F257" s="32"/>
      <c r="G257" s="20"/>
      <c r="H257" s="21"/>
      <c r="I257" s="33"/>
      <c r="J257" s="34"/>
      <c r="L257" s="1"/>
      <c r="M257" s="2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2:23" s="26" customFormat="1" x14ac:dyDescent="0.35">
      <c r="B258" s="28"/>
      <c r="C258" s="29"/>
      <c r="D258" s="30"/>
      <c r="E258" s="31"/>
      <c r="F258" s="32"/>
      <c r="G258" s="20"/>
      <c r="H258" s="21"/>
      <c r="I258" s="33"/>
      <c r="J258" s="34"/>
      <c r="L258" s="1"/>
      <c r="M258" s="2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2:23" s="26" customFormat="1" x14ac:dyDescent="0.35">
      <c r="B259" s="28"/>
      <c r="C259" s="29"/>
      <c r="D259" s="30"/>
      <c r="E259" s="31"/>
      <c r="F259" s="32"/>
      <c r="G259" s="20"/>
      <c r="H259" s="21"/>
      <c r="I259" s="33"/>
      <c r="J259" s="34"/>
      <c r="L259" s="1"/>
      <c r="M259" s="2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2:23" s="26" customFormat="1" x14ac:dyDescent="0.35">
      <c r="B260" s="28"/>
      <c r="C260" s="29"/>
      <c r="D260" s="30"/>
      <c r="E260" s="31"/>
      <c r="F260" s="32"/>
      <c r="G260" s="20"/>
      <c r="H260" s="21"/>
      <c r="I260" s="33"/>
      <c r="J260" s="34"/>
      <c r="L260" s="1"/>
      <c r="M260" s="2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2:23" s="26" customFormat="1" x14ac:dyDescent="0.35">
      <c r="B261" s="28"/>
      <c r="C261" s="29"/>
      <c r="D261" s="30"/>
      <c r="E261" s="31"/>
      <c r="F261" s="32"/>
      <c r="G261" s="20"/>
      <c r="H261" s="21"/>
      <c r="I261" s="33"/>
      <c r="J261" s="34"/>
      <c r="L261" s="1"/>
      <c r="M261" s="2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2:23" s="26" customFormat="1" x14ac:dyDescent="0.35">
      <c r="B262" s="28"/>
      <c r="C262" s="29"/>
      <c r="D262" s="30"/>
      <c r="E262" s="31"/>
      <c r="F262" s="32"/>
      <c r="G262" s="20"/>
      <c r="H262" s="21"/>
      <c r="I262" s="33"/>
      <c r="J262" s="34"/>
      <c r="L262" s="1"/>
      <c r="M262" s="2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2:23" s="26" customFormat="1" x14ac:dyDescent="0.35">
      <c r="B263" s="28"/>
      <c r="C263" s="29"/>
      <c r="D263" s="30"/>
      <c r="E263" s="31"/>
      <c r="F263" s="32"/>
      <c r="G263" s="20"/>
      <c r="H263" s="21"/>
      <c r="I263" s="33"/>
      <c r="J263" s="34"/>
      <c r="L263" s="1"/>
      <c r="M263" s="2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2:23" s="26" customFormat="1" x14ac:dyDescent="0.35">
      <c r="B264" s="28"/>
      <c r="C264" s="29"/>
      <c r="D264" s="30"/>
      <c r="E264" s="31"/>
      <c r="F264" s="32"/>
      <c r="G264" s="20"/>
      <c r="H264" s="21"/>
      <c r="I264" s="33"/>
      <c r="J264" s="34"/>
      <c r="L264" s="1"/>
      <c r="M264" s="2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2:23" s="26" customFormat="1" x14ac:dyDescent="0.35">
      <c r="B265" s="28"/>
      <c r="C265" s="29"/>
      <c r="D265" s="30"/>
      <c r="E265" s="31"/>
      <c r="F265" s="32"/>
      <c r="G265" s="20"/>
      <c r="H265" s="21"/>
      <c r="I265" s="33"/>
      <c r="J265" s="34"/>
      <c r="L265" s="1"/>
      <c r="M265" s="2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2:23" s="26" customFormat="1" x14ac:dyDescent="0.35">
      <c r="B266" s="28"/>
      <c r="C266" s="29"/>
      <c r="D266" s="30"/>
      <c r="E266" s="31"/>
      <c r="F266" s="32"/>
      <c r="G266" s="20"/>
      <c r="H266" s="21"/>
      <c r="I266" s="33"/>
      <c r="J266" s="34"/>
      <c r="L266" s="1"/>
      <c r="M266" s="2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2:23" s="26" customFormat="1" x14ac:dyDescent="0.35">
      <c r="B267" s="28"/>
      <c r="C267" s="29"/>
      <c r="D267" s="30"/>
      <c r="E267" s="31"/>
      <c r="F267" s="32"/>
      <c r="G267" s="20"/>
      <c r="H267" s="21"/>
      <c r="I267" s="33"/>
      <c r="J267" s="34"/>
      <c r="L267" s="1"/>
      <c r="M267" s="2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2:23" s="26" customFormat="1" x14ac:dyDescent="0.35">
      <c r="B268" s="28"/>
      <c r="C268" s="29"/>
      <c r="D268" s="30"/>
      <c r="E268" s="31"/>
      <c r="F268" s="32"/>
      <c r="G268" s="20"/>
      <c r="H268" s="21"/>
      <c r="I268" s="33"/>
      <c r="J268" s="34"/>
      <c r="L268" s="1"/>
      <c r="M268" s="2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2:23" s="26" customFormat="1" x14ac:dyDescent="0.35">
      <c r="B269" s="28"/>
      <c r="C269" s="29"/>
      <c r="D269" s="30"/>
      <c r="E269" s="31"/>
      <c r="F269" s="32"/>
      <c r="G269" s="20"/>
      <c r="H269" s="21"/>
      <c r="I269" s="33"/>
      <c r="J269" s="34"/>
      <c r="L269" s="1"/>
      <c r="M269" s="2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2:23" s="26" customFormat="1" x14ac:dyDescent="0.35">
      <c r="B270" s="28"/>
      <c r="C270" s="29"/>
      <c r="D270" s="30"/>
      <c r="E270" s="31"/>
      <c r="F270" s="32"/>
      <c r="G270" s="20"/>
      <c r="H270" s="21"/>
      <c r="I270" s="33"/>
      <c r="J270" s="34"/>
      <c r="L270" s="1"/>
      <c r="M270" s="2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2:23" s="26" customFormat="1" x14ac:dyDescent="0.35">
      <c r="B271" s="28"/>
      <c r="C271" s="29"/>
      <c r="D271" s="30"/>
      <c r="E271" s="31"/>
      <c r="F271" s="32"/>
      <c r="G271" s="20"/>
      <c r="H271" s="21"/>
      <c r="I271" s="33"/>
      <c r="J271" s="34"/>
      <c r="L271" s="1"/>
      <c r="M271" s="2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2:23" s="27" customFormat="1" x14ac:dyDescent="0.35">
      <c r="B272" s="28"/>
      <c r="C272" s="29"/>
      <c r="D272" s="30"/>
      <c r="E272" s="31"/>
      <c r="F272" s="32"/>
      <c r="G272" s="20"/>
      <c r="H272" s="21"/>
      <c r="I272" s="33"/>
      <c r="J272" s="34"/>
      <c r="L272" s="1"/>
      <c r="M272" s="2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2:23" s="27" customFormat="1" x14ac:dyDescent="0.35">
      <c r="B273" s="28"/>
      <c r="C273" s="29"/>
      <c r="D273" s="30"/>
      <c r="E273" s="31"/>
      <c r="F273" s="32"/>
      <c r="G273" s="20"/>
      <c r="H273" s="21"/>
      <c r="I273" s="33"/>
      <c r="J273" s="34"/>
      <c r="L273" s="1"/>
      <c r="M273" s="2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2:23" s="27" customFormat="1" x14ac:dyDescent="0.35">
      <c r="B274" s="28"/>
      <c r="C274" s="29"/>
      <c r="D274" s="30"/>
      <c r="E274" s="31"/>
      <c r="F274" s="32"/>
      <c r="G274" s="20"/>
      <c r="H274" s="21"/>
      <c r="I274" s="33"/>
      <c r="J274" s="34"/>
      <c r="L274" s="1"/>
      <c r="M274" s="2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2:23" s="27" customFormat="1" x14ac:dyDescent="0.35">
      <c r="B275" s="28"/>
      <c r="C275" s="29"/>
      <c r="D275" s="30"/>
      <c r="E275" s="31"/>
      <c r="F275" s="32"/>
      <c r="G275" s="20"/>
      <c r="H275" s="21"/>
      <c r="I275" s="33"/>
      <c r="J275" s="34"/>
      <c r="L275" s="1"/>
      <c r="M275" s="2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2:23" s="27" customFormat="1" x14ac:dyDescent="0.35">
      <c r="B276" s="28"/>
      <c r="C276" s="29"/>
      <c r="D276" s="30"/>
      <c r="E276" s="31"/>
      <c r="F276" s="32"/>
      <c r="G276" s="20"/>
      <c r="H276" s="21"/>
      <c r="I276" s="33"/>
      <c r="J276" s="34"/>
      <c r="L276" s="1"/>
      <c r="M276" s="2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2:23" s="27" customFormat="1" x14ac:dyDescent="0.35">
      <c r="B277" s="28"/>
      <c r="C277" s="29"/>
      <c r="D277" s="30"/>
      <c r="E277" s="31"/>
      <c r="F277" s="32"/>
      <c r="G277" s="20"/>
      <c r="H277" s="21"/>
      <c r="I277" s="33"/>
      <c r="J277" s="34"/>
      <c r="L277" s="1"/>
      <c r="M277" s="2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2:23" s="27" customFormat="1" x14ac:dyDescent="0.35">
      <c r="B278" s="28"/>
      <c r="C278" s="29"/>
      <c r="D278" s="30"/>
      <c r="E278" s="31"/>
      <c r="F278" s="32"/>
      <c r="G278" s="20"/>
      <c r="H278" s="21"/>
      <c r="I278" s="33"/>
      <c r="J278" s="34"/>
      <c r="L278" s="1"/>
      <c r="M278" s="2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2:23" s="27" customFormat="1" x14ac:dyDescent="0.35">
      <c r="B279" s="28"/>
      <c r="C279" s="29"/>
      <c r="D279" s="30"/>
      <c r="E279" s="31"/>
      <c r="F279" s="32"/>
      <c r="G279" s="20"/>
      <c r="H279" s="21"/>
      <c r="I279" s="33"/>
      <c r="J279" s="34"/>
      <c r="L279" s="1"/>
      <c r="M279" s="2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2:23" s="27" customFormat="1" x14ac:dyDescent="0.35">
      <c r="B280" s="28"/>
      <c r="C280" s="29"/>
      <c r="D280" s="30"/>
      <c r="E280" s="31"/>
      <c r="F280" s="32"/>
      <c r="G280" s="20"/>
      <c r="H280" s="21"/>
      <c r="I280" s="33"/>
      <c r="J280" s="34"/>
      <c r="L280" s="1"/>
      <c r="M280" s="2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2:23" s="27" customFormat="1" x14ac:dyDescent="0.35">
      <c r="B281" s="28"/>
      <c r="C281" s="29"/>
      <c r="D281" s="30"/>
      <c r="E281" s="31"/>
      <c r="F281" s="32"/>
      <c r="G281" s="20"/>
      <c r="H281" s="21"/>
      <c r="I281" s="33"/>
      <c r="J281" s="34"/>
      <c r="L281" s="1"/>
      <c r="M281" s="2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2:23" s="27" customFormat="1" x14ac:dyDescent="0.35">
      <c r="B282" s="28"/>
      <c r="C282" s="29"/>
      <c r="D282" s="30"/>
      <c r="E282" s="31"/>
      <c r="F282" s="32"/>
      <c r="G282" s="20"/>
      <c r="H282" s="21"/>
      <c r="I282" s="33"/>
      <c r="J282" s="34"/>
      <c r="L282" s="1"/>
      <c r="M282" s="2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2:23" s="27" customFormat="1" x14ac:dyDescent="0.35">
      <c r="B283" s="28"/>
      <c r="C283" s="29"/>
      <c r="D283" s="30"/>
      <c r="E283" s="31"/>
      <c r="F283" s="32"/>
      <c r="G283" s="20"/>
      <c r="H283" s="21"/>
      <c r="I283" s="33"/>
      <c r="J283" s="34"/>
      <c r="L283" s="1"/>
      <c r="M283" s="2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2:23" s="27" customFormat="1" x14ac:dyDescent="0.35">
      <c r="B284" s="28"/>
      <c r="C284" s="29"/>
      <c r="D284" s="30"/>
      <c r="E284" s="31"/>
      <c r="F284" s="32"/>
      <c r="G284" s="20"/>
      <c r="H284" s="21"/>
      <c r="I284" s="33"/>
      <c r="J284" s="34"/>
      <c r="L284" s="1"/>
      <c r="M284" s="2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2:23" s="27" customFormat="1" x14ac:dyDescent="0.35">
      <c r="B285" s="28"/>
      <c r="C285" s="29"/>
      <c r="D285" s="30"/>
      <c r="E285" s="31"/>
      <c r="F285" s="32"/>
      <c r="G285" s="20"/>
      <c r="H285" s="21"/>
      <c r="I285" s="33"/>
      <c r="J285" s="34"/>
      <c r="L285" s="1"/>
      <c r="M285" s="2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2:23" s="27" customFormat="1" x14ac:dyDescent="0.35">
      <c r="B286" s="28"/>
      <c r="C286" s="29"/>
      <c r="D286" s="30"/>
      <c r="E286" s="31"/>
      <c r="F286" s="32"/>
      <c r="G286" s="20"/>
      <c r="H286" s="21"/>
      <c r="I286" s="33"/>
      <c r="J286" s="34"/>
      <c r="L286" s="1"/>
      <c r="M286" s="2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2:23" s="27" customFormat="1" x14ac:dyDescent="0.35">
      <c r="B287" s="28"/>
      <c r="C287" s="29"/>
      <c r="D287" s="30"/>
      <c r="E287" s="31"/>
      <c r="F287" s="32"/>
      <c r="G287" s="20"/>
      <c r="H287" s="21"/>
      <c r="I287" s="33"/>
      <c r="J287" s="34"/>
      <c r="L287" s="1"/>
      <c r="M287" s="2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2:23" s="27" customFormat="1" x14ac:dyDescent="0.35">
      <c r="B288" s="28"/>
      <c r="C288" s="29"/>
      <c r="D288" s="30"/>
      <c r="E288" s="31"/>
      <c r="F288" s="32"/>
      <c r="G288" s="20"/>
      <c r="H288" s="21"/>
      <c r="I288" s="33"/>
      <c r="J288" s="34"/>
      <c r="L288" s="1"/>
      <c r="M288" s="2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2:23" s="27" customFormat="1" x14ac:dyDescent="0.35">
      <c r="B289" s="28"/>
      <c r="C289" s="29"/>
      <c r="D289" s="30"/>
      <c r="E289" s="31"/>
      <c r="F289" s="32"/>
      <c r="G289" s="20"/>
      <c r="H289" s="21"/>
      <c r="I289" s="33"/>
      <c r="J289" s="34"/>
      <c r="L289" s="1"/>
      <c r="M289" s="2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2:23" s="27" customFormat="1" x14ac:dyDescent="0.35">
      <c r="B290" s="28"/>
      <c r="C290" s="29"/>
      <c r="D290" s="30"/>
      <c r="E290" s="31"/>
      <c r="F290" s="32"/>
      <c r="G290" s="20"/>
      <c r="H290" s="21"/>
      <c r="I290" s="33"/>
      <c r="J290" s="34"/>
      <c r="L290" s="1"/>
      <c r="M290" s="2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2:23" s="27" customFormat="1" x14ac:dyDescent="0.35">
      <c r="B291" s="28"/>
      <c r="C291" s="29"/>
      <c r="D291" s="30"/>
      <c r="E291" s="31"/>
      <c r="F291" s="32"/>
      <c r="G291" s="20"/>
      <c r="H291" s="21"/>
      <c r="I291" s="33"/>
      <c r="J291" s="34"/>
      <c r="L291" s="1"/>
      <c r="M291" s="2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2:23" s="27" customFormat="1" x14ac:dyDescent="0.35">
      <c r="B292" s="28"/>
      <c r="C292" s="29"/>
      <c r="D292" s="30"/>
      <c r="E292" s="31"/>
      <c r="F292" s="32"/>
      <c r="G292" s="20"/>
      <c r="H292" s="21"/>
      <c r="I292" s="33"/>
      <c r="J292" s="34"/>
      <c r="L292" s="1"/>
      <c r="M292" s="2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2:23" s="26" customFormat="1" x14ac:dyDescent="0.35">
      <c r="B293" s="28"/>
      <c r="C293" s="29"/>
      <c r="D293" s="30"/>
      <c r="E293" s="31"/>
      <c r="F293" s="32"/>
      <c r="G293" s="20"/>
      <c r="H293" s="21"/>
      <c r="I293" s="33"/>
      <c r="J293" s="34"/>
      <c r="L293" s="1"/>
      <c r="M293" s="2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2:23" s="26" customFormat="1" x14ac:dyDescent="0.35">
      <c r="B294" s="28"/>
      <c r="C294" s="29"/>
      <c r="D294" s="30"/>
      <c r="E294" s="31"/>
      <c r="F294" s="32"/>
      <c r="G294" s="20"/>
      <c r="H294" s="21"/>
      <c r="I294" s="33"/>
      <c r="J294" s="34"/>
      <c r="L294" s="1"/>
      <c r="M294" s="2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2:23" s="26" customFormat="1" x14ac:dyDescent="0.35">
      <c r="B295" s="28"/>
      <c r="C295" s="29"/>
      <c r="D295" s="30"/>
      <c r="E295" s="31"/>
      <c r="F295" s="32"/>
      <c r="G295" s="20"/>
      <c r="H295" s="21"/>
      <c r="I295" s="33"/>
      <c r="J295" s="34"/>
      <c r="L295" s="1"/>
      <c r="M295" s="2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2:23" s="26" customFormat="1" x14ac:dyDescent="0.35">
      <c r="B296" s="28"/>
      <c r="C296" s="29"/>
      <c r="D296" s="30"/>
      <c r="E296" s="31"/>
      <c r="F296" s="32"/>
      <c r="G296" s="20"/>
      <c r="H296" s="21"/>
      <c r="I296" s="33"/>
      <c r="J296" s="34"/>
      <c r="L296" s="1"/>
      <c r="M296" s="2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2:23" s="26" customFormat="1" x14ac:dyDescent="0.35">
      <c r="B297" s="28"/>
      <c r="C297" s="29"/>
      <c r="D297" s="30"/>
      <c r="E297" s="31"/>
      <c r="F297" s="32"/>
      <c r="G297" s="20"/>
      <c r="H297" s="21"/>
      <c r="I297" s="33"/>
      <c r="J297" s="34"/>
      <c r="L297" s="1"/>
      <c r="M297" s="2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2:23" s="26" customFormat="1" x14ac:dyDescent="0.35">
      <c r="B298" s="28"/>
      <c r="C298" s="29"/>
      <c r="D298" s="30"/>
      <c r="E298" s="31"/>
      <c r="F298" s="32"/>
      <c r="G298" s="20"/>
      <c r="H298" s="21"/>
      <c r="I298" s="33"/>
      <c r="J298" s="34"/>
      <c r="L298" s="1"/>
      <c r="M298" s="2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2:23" s="26" customFormat="1" x14ac:dyDescent="0.35">
      <c r="B299" s="28"/>
      <c r="C299" s="29"/>
      <c r="D299" s="30"/>
      <c r="E299" s="31"/>
      <c r="F299" s="32"/>
      <c r="G299" s="20"/>
      <c r="H299" s="21"/>
      <c r="I299" s="33"/>
      <c r="J299" s="34"/>
      <c r="L299" s="1"/>
      <c r="M299" s="2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2:23" s="26" customFormat="1" x14ac:dyDescent="0.35">
      <c r="B300" s="28"/>
      <c r="C300" s="29"/>
      <c r="D300" s="30"/>
      <c r="E300" s="31"/>
      <c r="F300" s="32"/>
      <c r="G300" s="20"/>
      <c r="H300" s="21"/>
      <c r="I300" s="33"/>
      <c r="J300" s="34"/>
      <c r="L300" s="1"/>
      <c r="M300" s="2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2:23" s="26" customFormat="1" x14ac:dyDescent="0.35">
      <c r="B301" s="28"/>
      <c r="C301" s="29"/>
      <c r="D301" s="30"/>
      <c r="E301" s="31"/>
      <c r="F301" s="32"/>
      <c r="G301" s="20"/>
      <c r="H301" s="21"/>
      <c r="I301" s="33"/>
      <c r="J301" s="34"/>
      <c r="L301" s="1"/>
      <c r="M301" s="2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2:23" s="26" customFormat="1" x14ac:dyDescent="0.35">
      <c r="B302" s="28"/>
      <c r="C302" s="29"/>
      <c r="D302" s="30"/>
      <c r="E302" s="31"/>
      <c r="F302" s="32"/>
      <c r="G302" s="20"/>
      <c r="H302" s="21"/>
      <c r="I302" s="33"/>
      <c r="J302" s="34"/>
      <c r="L302" s="1"/>
      <c r="M302" s="2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2:23" s="26" customFormat="1" x14ac:dyDescent="0.35">
      <c r="B303" s="28"/>
      <c r="C303" s="29"/>
      <c r="D303" s="30"/>
      <c r="E303" s="31"/>
      <c r="F303" s="32"/>
      <c r="G303" s="20"/>
      <c r="H303" s="21"/>
      <c r="I303" s="33"/>
      <c r="J303" s="34"/>
      <c r="L303" s="1"/>
      <c r="M303" s="2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2:23" s="26" customFormat="1" x14ac:dyDescent="0.35">
      <c r="B304" s="28"/>
      <c r="C304" s="29"/>
      <c r="D304" s="30"/>
      <c r="E304" s="31"/>
      <c r="F304" s="32"/>
      <c r="G304" s="20"/>
      <c r="H304" s="21"/>
      <c r="I304" s="33"/>
      <c r="J304" s="34"/>
      <c r="L304" s="1"/>
      <c r="M304" s="2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2:23" s="26" customFormat="1" x14ac:dyDescent="0.35">
      <c r="B305" s="28"/>
      <c r="C305" s="29"/>
      <c r="D305" s="30"/>
      <c r="E305" s="31"/>
      <c r="F305" s="32"/>
      <c r="G305" s="20"/>
      <c r="H305" s="21"/>
      <c r="I305" s="33"/>
      <c r="J305" s="34"/>
      <c r="L305" s="1"/>
      <c r="M305" s="2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2:23" s="26" customFormat="1" x14ac:dyDescent="0.35">
      <c r="B306" s="28"/>
      <c r="C306" s="29"/>
      <c r="D306" s="30"/>
      <c r="E306" s="31"/>
      <c r="F306" s="32"/>
      <c r="G306" s="20"/>
      <c r="H306" s="21"/>
      <c r="I306" s="33"/>
      <c r="J306" s="34"/>
      <c r="L306" s="1"/>
      <c r="M306" s="2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2:23" s="26" customFormat="1" x14ac:dyDescent="0.35">
      <c r="B307" s="28"/>
      <c r="C307" s="29"/>
      <c r="D307" s="30"/>
      <c r="E307" s="31"/>
      <c r="F307" s="32"/>
      <c r="G307" s="20"/>
      <c r="H307" s="21"/>
      <c r="I307" s="33"/>
      <c r="J307" s="34"/>
      <c r="L307" s="1"/>
      <c r="M307" s="2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2:23" s="26" customFormat="1" x14ac:dyDescent="0.35">
      <c r="B308" s="28"/>
      <c r="C308" s="29"/>
      <c r="D308" s="30"/>
      <c r="E308" s="31"/>
      <c r="F308" s="32"/>
      <c r="G308" s="20"/>
      <c r="H308" s="21"/>
      <c r="I308" s="33"/>
      <c r="J308" s="34"/>
      <c r="L308" s="1"/>
      <c r="M308" s="2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2:23" s="26" customFormat="1" x14ac:dyDescent="0.35">
      <c r="B309" s="28"/>
      <c r="C309" s="29"/>
      <c r="D309" s="30"/>
      <c r="E309" s="31"/>
      <c r="F309" s="32"/>
      <c r="G309" s="20"/>
      <c r="H309" s="21"/>
      <c r="I309" s="33"/>
      <c r="J309" s="34"/>
      <c r="L309" s="1"/>
      <c r="M309" s="2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2:23" s="26" customFormat="1" x14ac:dyDescent="0.35">
      <c r="B310" s="28"/>
      <c r="C310" s="29"/>
      <c r="D310" s="30"/>
      <c r="E310" s="31"/>
      <c r="F310" s="32"/>
      <c r="G310" s="20"/>
      <c r="H310" s="21"/>
      <c r="I310" s="33"/>
      <c r="J310" s="34"/>
      <c r="L310" s="1"/>
      <c r="M310" s="2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2:23" s="26" customFormat="1" x14ac:dyDescent="0.35">
      <c r="B311" s="28"/>
      <c r="C311" s="29"/>
      <c r="D311" s="30"/>
      <c r="E311" s="31"/>
      <c r="F311" s="32"/>
      <c r="G311" s="20"/>
      <c r="H311" s="21"/>
      <c r="I311" s="33"/>
      <c r="J311" s="34"/>
      <c r="L311" s="1"/>
      <c r="M311" s="2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2:23" s="26" customFormat="1" x14ac:dyDescent="0.35">
      <c r="B312" s="28"/>
      <c r="C312" s="29"/>
      <c r="D312" s="30"/>
      <c r="E312" s="31"/>
      <c r="F312" s="32"/>
      <c r="G312" s="20"/>
      <c r="H312" s="21"/>
      <c r="I312" s="33"/>
      <c r="J312" s="34"/>
      <c r="L312" s="1"/>
      <c r="M312" s="2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2:23" s="26" customFormat="1" x14ac:dyDescent="0.35">
      <c r="B313" s="28"/>
      <c r="C313" s="29"/>
      <c r="D313" s="30"/>
      <c r="E313" s="31"/>
      <c r="F313" s="32"/>
      <c r="G313" s="20"/>
      <c r="H313" s="21"/>
      <c r="I313" s="33"/>
      <c r="J313" s="34"/>
      <c r="L313" s="1"/>
      <c r="M313" s="2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2:23" s="26" customFormat="1" x14ac:dyDescent="0.35">
      <c r="B314" s="28"/>
      <c r="C314" s="29"/>
      <c r="D314" s="30"/>
      <c r="E314" s="31"/>
      <c r="F314" s="32"/>
      <c r="G314" s="20"/>
      <c r="H314" s="21"/>
      <c r="I314" s="33"/>
      <c r="J314" s="34"/>
      <c r="L314" s="1"/>
      <c r="M314" s="2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2:23" s="26" customFormat="1" x14ac:dyDescent="0.35">
      <c r="B315" s="28"/>
      <c r="C315" s="29"/>
      <c r="D315" s="30"/>
      <c r="E315" s="31"/>
      <c r="F315" s="32"/>
      <c r="G315" s="20"/>
      <c r="H315" s="21"/>
      <c r="I315" s="33"/>
      <c r="J315" s="34"/>
      <c r="L315" s="1"/>
      <c r="M315" s="2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2:23" s="26" customFormat="1" x14ac:dyDescent="0.35">
      <c r="B316" s="28"/>
      <c r="C316" s="29"/>
      <c r="D316" s="30"/>
      <c r="E316" s="31"/>
      <c r="F316" s="32"/>
      <c r="G316" s="20"/>
      <c r="H316" s="21"/>
      <c r="I316" s="33"/>
      <c r="J316" s="34"/>
      <c r="L316" s="1"/>
      <c r="M316" s="2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2:23" s="26" customFormat="1" x14ac:dyDescent="0.35">
      <c r="B317" s="28"/>
      <c r="C317" s="29"/>
      <c r="D317" s="30"/>
      <c r="E317" s="31"/>
      <c r="F317" s="32"/>
      <c r="G317" s="20"/>
      <c r="H317" s="21"/>
      <c r="I317" s="33"/>
      <c r="J317" s="34"/>
      <c r="L317" s="1"/>
      <c r="M317" s="2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2:23" s="26" customFormat="1" x14ac:dyDescent="0.35">
      <c r="B318" s="28"/>
      <c r="C318" s="29"/>
      <c r="D318" s="30"/>
      <c r="E318" s="31"/>
      <c r="F318" s="32"/>
      <c r="G318" s="20"/>
      <c r="H318" s="21"/>
      <c r="I318" s="33"/>
      <c r="J318" s="34"/>
      <c r="L318" s="1"/>
      <c r="M318" s="2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2:23" s="26" customFormat="1" x14ac:dyDescent="0.35">
      <c r="B319" s="28"/>
      <c r="C319" s="29"/>
      <c r="D319" s="30"/>
      <c r="E319" s="31"/>
      <c r="F319" s="32"/>
      <c r="G319" s="20"/>
      <c r="H319" s="21"/>
      <c r="I319" s="33"/>
      <c r="J319" s="34"/>
      <c r="L319" s="1"/>
      <c r="M319" s="2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2:23" s="26" customFormat="1" x14ac:dyDescent="0.35">
      <c r="B320" s="28"/>
      <c r="C320" s="29"/>
      <c r="D320" s="30"/>
      <c r="E320" s="31"/>
      <c r="F320" s="32"/>
      <c r="G320" s="20"/>
      <c r="H320" s="21"/>
      <c r="I320" s="33"/>
      <c r="J320" s="34"/>
      <c r="L320" s="1"/>
      <c r="M320" s="2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2:23" s="26" customFormat="1" x14ac:dyDescent="0.35">
      <c r="B321" s="28"/>
      <c r="C321" s="29"/>
      <c r="D321" s="30"/>
      <c r="E321" s="31"/>
      <c r="F321" s="32"/>
      <c r="G321" s="20"/>
      <c r="H321" s="21"/>
      <c r="I321" s="33"/>
      <c r="J321" s="34"/>
      <c r="L321" s="1"/>
      <c r="M321" s="2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2:23" s="26" customFormat="1" x14ac:dyDescent="0.35">
      <c r="B322" s="28"/>
      <c r="C322" s="29"/>
      <c r="D322" s="30"/>
      <c r="E322" s="31"/>
      <c r="F322" s="32"/>
      <c r="G322" s="20"/>
      <c r="H322" s="21"/>
      <c r="I322" s="33"/>
      <c r="J322" s="34"/>
      <c r="L322" s="1"/>
      <c r="M322" s="2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2:23" s="26" customFormat="1" x14ac:dyDescent="0.35">
      <c r="B323" s="28"/>
      <c r="C323" s="29"/>
      <c r="D323" s="30"/>
      <c r="E323" s="31"/>
      <c r="F323" s="32"/>
      <c r="G323" s="20"/>
      <c r="H323" s="21"/>
      <c r="I323" s="33"/>
      <c r="J323" s="34"/>
      <c r="L323" s="1"/>
      <c r="M323" s="2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2:23" s="26" customFormat="1" x14ac:dyDescent="0.35">
      <c r="B324" s="28"/>
      <c r="C324" s="29"/>
      <c r="D324" s="30"/>
      <c r="E324" s="31"/>
      <c r="F324" s="32"/>
      <c r="G324" s="20"/>
      <c r="H324" s="21"/>
      <c r="I324" s="33"/>
      <c r="J324" s="34"/>
      <c r="L324" s="1"/>
      <c r="M324" s="2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2:23" s="26" customFormat="1" x14ac:dyDescent="0.35">
      <c r="B325" s="28"/>
      <c r="C325" s="29"/>
      <c r="D325" s="30"/>
      <c r="E325" s="31"/>
      <c r="F325" s="32"/>
      <c r="G325" s="20"/>
      <c r="H325" s="21"/>
      <c r="I325" s="33"/>
      <c r="J325" s="34"/>
      <c r="L325" s="1"/>
      <c r="M325" s="2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2:23" s="26" customFormat="1" x14ac:dyDescent="0.35">
      <c r="B326" s="28"/>
      <c r="C326" s="29"/>
      <c r="D326" s="30"/>
      <c r="E326" s="31"/>
      <c r="F326" s="32"/>
      <c r="G326" s="20"/>
      <c r="H326" s="21"/>
      <c r="I326" s="33"/>
      <c r="J326" s="34"/>
      <c r="L326" s="1"/>
      <c r="M326" s="2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2:23" s="26" customFormat="1" x14ac:dyDescent="0.35">
      <c r="B327" s="28"/>
      <c r="C327" s="29"/>
      <c r="D327" s="30"/>
      <c r="E327" s="31"/>
      <c r="F327" s="32"/>
      <c r="G327" s="20"/>
      <c r="H327" s="21"/>
      <c r="I327" s="33"/>
      <c r="J327" s="34"/>
      <c r="L327" s="1"/>
      <c r="M327" s="2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2:23" s="26" customFormat="1" x14ac:dyDescent="0.35">
      <c r="B328" s="28"/>
      <c r="C328" s="29"/>
      <c r="D328" s="30"/>
      <c r="E328" s="31"/>
      <c r="F328" s="32"/>
      <c r="G328" s="20"/>
      <c r="H328" s="21"/>
      <c r="I328" s="33"/>
      <c r="J328" s="34"/>
      <c r="L328" s="1"/>
      <c r="M328" s="2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2:23" s="26" customFormat="1" x14ac:dyDescent="0.35">
      <c r="B329" s="28"/>
      <c r="C329" s="29"/>
      <c r="D329" s="30"/>
      <c r="E329" s="31"/>
      <c r="F329" s="32"/>
      <c r="G329" s="20"/>
      <c r="H329" s="21"/>
      <c r="I329" s="33"/>
      <c r="J329" s="34"/>
      <c r="L329" s="1"/>
      <c r="M329" s="2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2:23" s="26" customFormat="1" x14ac:dyDescent="0.35">
      <c r="B330" s="28"/>
      <c r="C330" s="29"/>
      <c r="D330" s="30"/>
      <c r="E330" s="31"/>
      <c r="F330" s="32"/>
      <c r="G330" s="20"/>
      <c r="H330" s="21"/>
      <c r="I330" s="33"/>
      <c r="J330" s="34"/>
      <c r="L330" s="1"/>
      <c r="M330" s="2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2:23" s="27" customFormat="1" x14ac:dyDescent="0.35">
      <c r="B331" s="28"/>
      <c r="C331" s="29"/>
      <c r="D331" s="30"/>
      <c r="E331" s="31"/>
      <c r="F331" s="32"/>
      <c r="G331" s="20"/>
      <c r="H331" s="21"/>
      <c r="I331" s="33"/>
      <c r="J331" s="34"/>
      <c r="L331" s="1"/>
      <c r="M331" s="2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2:23" s="27" customFormat="1" x14ac:dyDescent="0.35">
      <c r="B332" s="28"/>
      <c r="C332" s="29"/>
      <c r="D332" s="30"/>
      <c r="E332" s="31"/>
      <c r="F332" s="32"/>
      <c r="G332" s="20"/>
      <c r="H332" s="21"/>
      <c r="I332" s="33"/>
      <c r="J332" s="34"/>
      <c r="L332" s="1"/>
      <c r="M332" s="2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2:23" s="27" customFormat="1" x14ac:dyDescent="0.35">
      <c r="B333" s="28"/>
      <c r="C333" s="29"/>
      <c r="D333" s="30"/>
      <c r="E333" s="31"/>
      <c r="F333" s="32"/>
      <c r="G333" s="20"/>
      <c r="H333" s="21"/>
      <c r="I333" s="33"/>
      <c r="J333" s="34"/>
      <c r="L333" s="1"/>
      <c r="M333" s="2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2:23" s="27" customFormat="1" x14ac:dyDescent="0.35">
      <c r="B334" s="28"/>
      <c r="C334" s="29"/>
      <c r="D334" s="30"/>
      <c r="E334" s="31"/>
      <c r="F334" s="32"/>
      <c r="G334" s="20"/>
      <c r="H334" s="21"/>
      <c r="I334" s="33"/>
      <c r="J334" s="34"/>
      <c r="L334" s="1"/>
      <c r="M334" s="2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2:23" s="27" customFormat="1" x14ac:dyDescent="0.35">
      <c r="B335" s="28"/>
      <c r="C335" s="29"/>
      <c r="D335" s="30"/>
      <c r="E335" s="31"/>
      <c r="F335" s="32"/>
      <c r="G335" s="20"/>
      <c r="H335" s="21"/>
      <c r="I335" s="33"/>
      <c r="J335" s="34"/>
      <c r="L335" s="1"/>
      <c r="M335" s="2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2:23" s="27" customFormat="1" x14ac:dyDescent="0.35">
      <c r="B336" s="28"/>
      <c r="C336" s="29"/>
      <c r="D336" s="30"/>
      <c r="E336" s="31"/>
      <c r="F336" s="32"/>
      <c r="G336" s="20"/>
      <c r="H336" s="21"/>
      <c r="I336" s="33"/>
      <c r="J336" s="34"/>
      <c r="L336" s="1"/>
      <c r="M336" s="2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2:23" s="27" customFormat="1" x14ac:dyDescent="0.35">
      <c r="B337" s="28"/>
      <c r="C337" s="29"/>
      <c r="D337" s="30"/>
      <c r="E337" s="31"/>
      <c r="F337" s="32"/>
      <c r="G337" s="20"/>
      <c r="H337" s="21"/>
      <c r="I337" s="33"/>
      <c r="J337" s="34"/>
      <c r="L337" s="1"/>
      <c r="M337" s="2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2:23" s="27" customFormat="1" x14ac:dyDescent="0.35">
      <c r="B338" s="28"/>
      <c r="C338" s="29"/>
      <c r="D338" s="30"/>
      <c r="E338" s="31"/>
      <c r="F338" s="32"/>
      <c r="G338" s="20"/>
      <c r="H338" s="21"/>
      <c r="I338" s="33"/>
      <c r="J338" s="34"/>
      <c r="L338" s="1"/>
      <c r="M338" s="2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2:23" s="27" customFormat="1" x14ac:dyDescent="0.35">
      <c r="B339" s="28"/>
      <c r="C339" s="29"/>
      <c r="D339" s="30"/>
      <c r="E339" s="31"/>
      <c r="F339" s="32"/>
      <c r="G339" s="20"/>
      <c r="H339" s="21"/>
      <c r="I339" s="33"/>
      <c r="J339" s="34"/>
      <c r="L339" s="1"/>
      <c r="M339" s="2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2:23" s="27" customFormat="1" x14ac:dyDescent="0.35">
      <c r="B340" s="28"/>
      <c r="C340" s="29"/>
      <c r="D340" s="30"/>
      <c r="E340" s="31"/>
      <c r="F340" s="32"/>
      <c r="G340" s="20"/>
      <c r="H340" s="21"/>
      <c r="I340" s="33"/>
      <c r="J340" s="34"/>
      <c r="L340" s="1"/>
      <c r="M340" s="2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2:23" s="27" customFormat="1" x14ac:dyDescent="0.35">
      <c r="B341" s="28"/>
      <c r="C341" s="29"/>
      <c r="D341" s="30"/>
      <c r="E341" s="31"/>
      <c r="F341" s="32"/>
      <c r="G341" s="20"/>
      <c r="H341" s="21"/>
      <c r="I341" s="33"/>
      <c r="J341" s="34"/>
      <c r="L341" s="1"/>
      <c r="M341" s="2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2:23" s="27" customFormat="1" x14ac:dyDescent="0.35">
      <c r="B342" s="28"/>
      <c r="C342" s="29"/>
      <c r="D342" s="30"/>
      <c r="E342" s="31"/>
      <c r="F342" s="32"/>
      <c r="G342" s="20"/>
      <c r="H342" s="21"/>
      <c r="I342" s="33"/>
      <c r="J342" s="34"/>
      <c r="L342" s="1"/>
      <c r="M342" s="2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2:23" s="27" customFormat="1" x14ac:dyDescent="0.35">
      <c r="B343" s="28"/>
      <c r="C343" s="29"/>
      <c r="D343" s="30"/>
      <c r="E343" s="31"/>
      <c r="F343" s="32"/>
      <c r="G343" s="20"/>
      <c r="H343" s="21"/>
      <c r="I343" s="33"/>
      <c r="J343" s="34"/>
      <c r="L343" s="1"/>
      <c r="M343" s="2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2:23" s="27" customFormat="1" x14ac:dyDescent="0.35">
      <c r="B344" s="28"/>
      <c r="C344" s="29"/>
      <c r="D344" s="30"/>
      <c r="E344" s="31"/>
      <c r="F344" s="32"/>
      <c r="G344" s="20"/>
      <c r="H344" s="21"/>
      <c r="I344" s="33"/>
      <c r="J344" s="34"/>
      <c r="L344" s="1"/>
      <c r="M344" s="2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2:23" s="27" customFormat="1" x14ac:dyDescent="0.35">
      <c r="B345" s="28"/>
      <c r="C345" s="29"/>
      <c r="D345" s="30"/>
      <c r="E345" s="31"/>
      <c r="F345" s="32"/>
      <c r="G345" s="20"/>
      <c r="H345" s="21"/>
      <c r="I345" s="33"/>
      <c r="J345" s="34"/>
      <c r="L345" s="1"/>
      <c r="M345" s="2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2:23" s="27" customFormat="1" x14ac:dyDescent="0.35">
      <c r="B346" s="28"/>
      <c r="C346" s="29"/>
      <c r="D346" s="30"/>
      <c r="E346" s="31"/>
      <c r="F346" s="32"/>
      <c r="G346" s="20"/>
      <c r="H346" s="21"/>
      <c r="I346" s="33"/>
      <c r="J346" s="34"/>
      <c r="L346" s="1"/>
      <c r="M346" s="2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2:23" s="27" customFormat="1" x14ac:dyDescent="0.35">
      <c r="B347" s="28"/>
      <c r="C347" s="29"/>
      <c r="D347" s="30"/>
      <c r="E347" s="31"/>
      <c r="F347" s="32"/>
      <c r="G347" s="20"/>
      <c r="H347" s="21"/>
      <c r="I347" s="33"/>
      <c r="J347" s="34"/>
      <c r="L347" s="1"/>
      <c r="M347" s="2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2:23" s="27" customFormat="1" x14ac:dyDescent="0.35">
      <c r="B348" s="28"/>
      <c r="C348" s="29"/>
      <c r="D348" s="30"/>
      <c r="E348" s="31"/>
      <c r="F348" s="32"/>
      <c r="G348" s="20"/>
      <c r="H348" s="21"/>
      <c r="I348" s="33"/>
      <c r="J348" s="34"/>
      <c r="L348" s="1"/>
      <c r="M348" s="2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2:23" s="27" customFormat="1" x14ac:dyDescent="0.35">
      <c r="B349" s="28"/>
      <c r="C349" s="29"/>
      <c r="D349" s="30"/>
      <c r="E349" s="31"/>
      <c r="F349" s="32"/>
      <c r="G349" s="20"/>
      <c r="H349" s="21"/>
      <c r="I349" s="33"/>
      <c r="J349" s="34"/>
      <c r="L349" s="1"/>
      <c r="M349" s="2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2:23" s="27" customFormat="1" x14ac:dyDescent="0.35">
      <c r="B350" s="28"/>
      <c r="C350" s="29"/>
      <c r="D350" s="30"/>
      <c r="E350" s="31"/>
      <c r="F350" s="32"/>
      <c r="G350" s="20"/>
      <c r="H350" s="21"/>
      <c r="I350" s="33"/>
      <c r="J350" s="34"/>
      <c r="L350" s="1"/>
      <c r="M350" s="2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2:23" s="27" customFormat="1" x14ac:dyDescent="0.35">
      <c r="B351" s="28"/>
      <c r="C351" s="29"/>
      <c r="D351" s="30"/>
      <c r="E351" s="31"/>
      <c r="F351" s="32"/>
      <c r="G351" s="20"/>
      <c r="H351" s="21"/>
      <c r="I351" s="33"/>
      <c r="J351" s="34"/>
      <c r="L351" s="1"/>
      <c r="M351" s="2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2:23" s="27" customFormat="1" ht="15" thickBot="1" x14ac:dyDescent="0.4">
      <c r="B352" s="28"/>
      <c r="C352" s="29"/>
      <c r="D352" s="30"/>
      <c r="E352" s="31"/>
      <c r="F352" s="32"/>
      <c r="G352" s="20"/>
      <c r="H352" s="21"/>
      <c r="I352" s="33"/>
      <c r="J352" s="34"/>
      <c r="L352" s="1"/>
      <c r="M352" s="2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s="26" customFormat="1" ht="15" thickBot="1" x14ac:dyDescent="0.4">
      <c r="A353"/>
      <c r="B353" s="35"/>
      <c r="C353" s="36"/>
      <c r="D353" s="36"/>
      <c r="E353" s="36"/>
      <c r="F353" s="36"/>
      <c r="G353" s="18" t="s">
        <v>15</v>
      </c>
      <c r="H353" s="19">
        <f>SUM(H14:H352)</f>
        <v>79.210000000000008</v>
      </c>
      <c r="I353" s="37">
        <f>SUM(I14:J352)</f>
        <v>95.051999999999992</v>
      </c>
      <c r="J353" s="38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s="26" customFormat="1" x14ac:dyDescent="0.35">
      <c r="A354"/>
      <c r="E354" s="1"/>
      <c r="F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s="26" customFormat="1" x14ac:dyDescent="0.35">
      <c r="A355"/>
      <c r="E355" s="1"/>
      <c r="F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s="26" customFormat="1" x14ac:dyDescent="0.35">
      <c r="A356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s="26" customFormat="1" x14ac:dyDescent="0.35">
      <c r="A357"/>
      <c r="N357" s="1"/>
      <c r="O357" s="1"/>
      <c r="P357" s="1"/>
      <c r="Q357" s="1"/>
      <c r="R357" s="1"/>
      <c r="S357" s="1"/>
      <c r="T357" s="1"/>
      <c r="U357" s="1"/>
      <c r="V357" s="1"/>
      <c r="W357" s="1"/>
    </row>
  </sheetData>
  <sheetProtection formatCells="0" formatColumns="0" formatRows="0" insertColumns="0" insertRows="0" insertHyperlinks="0" deleteColumns="0" deleteRows="0" sort="0" autoFilter="0" pivotTables="0"/>
  <mergeCells count="1028">
    <mergeCell ref="F1:J1"/>
    <mergeCell ref="C1:E1"/>
    <mergeCell ref="E258:F258"/>
    <mergeCell ref="C258:D258"/>
    <mergeCell ref="C312:D312"/>
    <mergeCell ref="C327:D327"/>
    <mergeCell ref="I13:J13"/>
    <mergeCell ref="F3:I6"/>
    <mergeCell ref="F8:I11"/>
    <mergeCell ref="I313:J313"/>
    <mergeCell ref="E318:F318"/>
    <mergeCell ref="I318:J318"/>
    <mergeCell ref="E265:F265"/>
    <mergeCell ref="I265:J265"/>
    <mergeCell ref="E18:F18"/>
    <mergeCell ref="I18:J18"/>
    <mergeCell ref="E218:F218"/>
    <mergeCell ref="I218:J218"/>
    <mergeCell ref="I14:J14"/>
    <mergeCell ref="I258:J258"/>
    <mergeCell ref="I312:J312"/>
    <mergeCell ref="I327:J327"/>
    <mergeCell ref="E3:E6"/>
    <mergeCell ref="E8:E11"/>
    <mergeCell ref="E313:F313"/>
    <mergeCell ref="C13:D13"/>
    <mergeCell ref="E13:F13"/>
    <mergeCell ref="E312:F312"/>
    <mergeCell ref="E327:F327"/>
    <mergeCell ref="C313:D313"/>
    <mergeCell ref="C14:D14"/>
    <mergeCell ref="E14:F14"/>
    <mergeCell ref="C158:D158"/>
    <mergeCell ref="E158:F158"/>
    <mergeCell ref="I158:J158"/>
    <mergeCell ref="C15:D15"/>
    <mergeCell ref="E15:F15"/>
    <mergeCell ref="I15:J15"/>
    <mergeCell ref="C16:D16"/>
    <mergeCell ref="E16:F16"/>
    <mergeCell ref="I16:J16"/>
    <mergeCell ref="C17:D17"/>
    <mergeCell ref="E17:F17"/>
    <mergeCell ref="I17:J17"/>
    <mergeCell ref="C18:D18"/>
    <mergeCell ref="B353:F353"/>
    <mergeCell ref="I353:J353"/>
    <mergeCell ref="C330:D330"/>
    <mergeCell ref="E330:F330"/>
    <mergeCell ref="I330:J330"/>
    <mergeCell ref="C314:D314"/>
    <mergeCell ref="E314:F314"/>
    <mergeCell ref="I314:J314"/>
    <mergeCell ref="C328:D328"/>
    <mergeCell ref="E328:F328"/>
    <mergeCell ref="I328:J328"/>
    <mergeCell ref="C315:D315"/>
    <mergeCell ref="E315:F315"/>
    <mergeCell ref="I315:J315"/>
    <mergeCell ref="C316:D316"/>
    <mergeCell ref="E316:F316"/>
    <mergeCell ref="I316:J316"/>
    <mergeCell ref="C317:D317"/>
    <mergeCell ref="E317:F317"/>
    <mergeCell ref="I317:J317"/>
    <mergeCell ref="C318:D318"/>
    <mergeCell ref="C326:D326"/>
    <mergeCell ref="E326:F326"/>
    <mergeCell ref="I326:J326"/>
    <mergeCell ref="C324:D324"/>
    <mergeCell ref="E324:F324"/>
    <mergeCell ref="I324:J324"/>
    <mergeCell ref="C325:D325"/>
    <mergeCell ref="E325:F325"/>
    <mergeCell ref="I325:J325"/>
    <mergeCell ref="C322:D322"/>
    <mergeCell ref="E322:F322"/>
    <mergeCell ref="I322:J322"/>
    <mergeCell ref="C323:D323"/>
    <mergeCell ref="E323:F323"/>
    <mergeCell ref="I323:J323"/>
    <mergeCell ref="C329:D329"/>
    <mergeCell ref="E329:F329"/>
    <mergeCell ref="I329:J329"/>
    <mergeCell ref="E210:F210"/>
    <mergeCell ref="C210:D210"/>
    <mergeCell ref="I209:J209"/>
    <mergeCell ref="E209:F209"/>
    <mergeCell ref="C209:D209"/>
    <mergeCell ref="I210:J210"/>
    <mergeCell ref="C300:D300"/>
    <mergeCell ref="E300:F300"/>
    <mergeCell ref="I300:J300"/>
    <mergeCell ref="C298:D298"/>
    <mergeCell ref="E298:F298"/>
    <mergeCell ref="I298:J298"/>
    <mergeCell ref="C299:D299"/>
    <mergeCell ref="E299:F299"/>
    <mergeCell ref="I299:J299"/>
    <mergeCell ref="C296:D296"/>
    <mergeCell ref="E296:F296"/>
    <mergeCell ref="I296:J296"/>
    <mergeCell ref="C297:D297"/>
    <mergeCell ref="E297:F297"/>
    <mergeCell ref="I297:J297"/>
    <mergeCell ref="C259:D259"/>
    <mergeCell ref="E259:F259"/>
    <mergeCell ref="I259:J259"/>
    <mergeCell ref="C260:D260"/>
    <mergeCell ref="E260:F260"/>
    <mergeCell ref="I260:J260"/>
    <mergeCell ref="C266:D266"/>
    <mergeCell ref="E266:F266"/>
    <mergeCell ref="I204:J204"/>
    <mergeCell ref="E204:F204"/>
    <mergeCell ref="C204:D204"/>
    <mergeCell ref="E203:F203"/>
    <mergeCell ref="C203:D203"/>
    <mergeCell ref="I203:J203"/>
    <mergeCell ref="I206:J206"/>
    <mergeCell ref="E206:F206"/>
    <mergeCell ref="C206:D206"/>
    <mergeCell ref="I205:J205"/>
    <mergeCell ref="E205:F205"/>
    <mergeCell ref="C205:D205"/>
    <mergeCell ref="I208:J208"/>
    <mergeCell ref="E208:F208"/>
    <mergeCell ref="C208:D208"/>
    <mergeCell ref="I207:J207"/>
    <mergeCell ref="E207:F207"/>
    <mergeCell ref="C207:D207"/>
    <mergeCell ref="I266:J266"/>
    <mergeCell ref="C267:D267"/>
    <mergeCell ref="E267:F267"/>
    <mergeCell ref="I267:J267"/>
    <mergeCell ref="C321:D321"/>
    <mergeCell ref="E321:F321"/>
    <mergeCell ref="I321:J321"/>
    <mergeCell ref="C261:D261"/>
    <mergeCell ref="E261:F261"/>
    <mergeCell ref="I261:J261"/>
    <mergeCell ref="C262:D262"/>
    <mergeCell ref="E262:F262"/>
    <mergeCell ref="I262:J262"/>
    <mergeCell ref="C263:D263"/>
    <mergeCell ref="E263:F263"/>
    <mergeCell ref="I263:J263"/>
    <mergeCell ref="C264:D264"/>
    <mergeCell ref="E264:F264"/>
    <mergeCell ref="I264:J264"/>
    <mergeCell ref="C265:D265"/>
    <mergeCell ref="C319:D319"/>
    <mergeCell ref="E319:F319"/>
    <mergeCell ref="I319:J319"/>
    <mergeCell ref="C320:D320"/>
    <mergeCell ref="E320:F320"/>
    <mergeCell ref="I320:J320"/>
    <mergeCell ref="E301:F301"/>
    <mergeCell ref="I301:J301"/>
    <mergeCell ref="C293:D293"/>
    <mergeCell ref="E293:F293"/>
    <mergeCell ref="I293:J293"/>
    <mergeCell ref="C294:D294"/>
    <mergeCell ref="E294:F294"/>
    <mergeCell ref="I294:J294"/>
    <mergeCell ref="C270:D270"/>
    <mergeCell ref="E270:F270"/>
    <mergeCell ref="I270:J270"/>
    <mergeCell ref="C271:D271"/>
    <mergeCell ref="E271:F271"/>
    <mergeCell ref="I271:J271"/>
    <mergeCell ref="C268:D268"/>
    <mergeCell ref="E268:F268"/>
    <mergeCell ref="I268:J268"/>
    <mergeCell ref="C269:D269"/>
    <mergeCell ref="E269:F269"/>
    <mergeCell ref="I269:J269"/>
    <mergeCell ref="C161:D161"/>
    <mergeCell ref="E161:F161"/>
    <mergeCell ref="I161:J161"/>
    <mergeCell ref="C162:D162"/>
    <mergeCell ref="E162:F162"/>
    <mergeCell ref="I162:J162"/>
    <mergeCell ref="C165:D165"/>
    <mergeCell ref="E165:F165"/>
    <mergeCell ref="I165:J165"/>
    <mergeCell ref="C166:D166"/>
    <mergeCell ref="E166:F166"/>
    <mergeCell ref="I166:J166"/>
    <mergeCell ref="C163:D163"/>
    <mergeCell ref="E163:F163"/>
    <mergeCell ref="I163:J163"/>
    <mergeCell ref="C164:D164"/>
    <mergeCell ref="E164:F164"/>
    <mergeCell ref="I164:J164"/>
    <mergeCell ref="C159:D159"/>
    <mergeCell ref="E159:F159"/>
    <mergeCell ref="I159:J159"/>
    <mergeCell ref="C160:D160"/>
    <mergeCell ref="E160:F160"/>
    <mergeCell ref="I160:J160"/>
    <mergeCell ref="C310:D310"/>
    <mergeCell ref="E310:F310"/>
    <mergeCell ref="I310:J310"/>
    <mergeCell ref="C311:D311"/>
    <mergeCell ref="E311:F311"/>
    <mergeCell ref="I311:J311"/>
    <mergeCell ref="C308:D308"/>
    <mergeCell ref="E308:F308"/>
    <mergeCell ref="I308:J308"/>
    <mergeCell ref="C309:D309"/>
    <mergeCell ref="E309:F309"/>
    <mergeCell ref="I309:J309"/>
    <mergeCell ref="C306:D306"/>
    <mergeCell ref="E306:F306"/>
    <mergeCell ref="I306:J306"/>
    <mergeCell ref="C307:D307"/>
    <mergeCell ref="E307:F307"/>
    <mergeCell ref="I307:J307"/>
    <mergeCell ref="C304:D304"/>
    <mergeCell ref="E304:F304"/>
    <mergeCell ref="C167:D167"/>
    <mergeCell ref="E167:F167"/>
    <mergeCell ref="I167:J167"/>
    <mergeCell ref="C168:D168"/>
    <mergeCell ref="E168:F168"/>
    <mergeCell ref="I168:J168"/>
    <mergeCell ref="C173:D173"/>
    <mergeCell ref="E173:F173"/>
    <mergeCell ref="I173:J173"/>
    <mergeCell ref="C174:D174"/>
    <mergeCell ref="E174:F174"/>
    <mergeCell ref="I174:J174"/>
    <mergeCell ref="C171:D171"/>
    <mergeCell ref="E171:F171"/>
    <mergeCell ref="I171:J171"/>
    <mergeCell ref="C172:D172"/>
    <mergeCell ref="E172:F172"/>
    <mergeCell ref="I172:J172"/>
    <mergeCell ref="C169:D169"/>
    <mergeCell ref="E169:F169"/>
    <mergeCell ref="I169:J169"/>
    <mergeCell ref="C170:D170"/>
    <mergeCell ref="E170:F170"/>
    <mergeCell ref="I170:J170"/>
    <mergeCell ref="C179:D179"/>
    <mergeCell ref="E179:F179"/>
    <mergeCell ref="I179:J179"/>
    <mergeCell ref="C180:D180"/>
    <mergeCell ref="E180:F180"/>
    <mergeCell ref="I180:J180"/>
    <mergeCell ref="C177:D177"/>
    <mergeCell ref="E177:F177"/>
    <mergeCell ref="I177:J177"/>
    <mergeCell ref="C178:D178"/>
    <mergeCell ref="E178:F178"/>
    <mergeCell ref="I178:J178"/>
    <mergeCell ref="C175:D175"/>
    <mergeCell ref="E175:F175"/>
    <mergeCell ref="I175:J175"/>
    <mergeCell ref="C176:D176"/>
    <mergeCell ref="E176:F176"/>
    <mergeCell ref="I176:J176"/>
    <mergeCell ref="C185:D185"/>
    <mergeCell ref="E185:F185"/>
    <mergeCell ref="I185:J185"/>
    <mergeCell ref="C186:D186"/>
    <mergeCell ref="E186:F186"/>
    <mergeCell ref="I186:J186"/>
    <mergeCell ref="C183:D183"/>
    <mergeCell ref="E183:F183"/>
    <mergeCell ref="I183:J183"/>
    <mergeCell ref="C184:D184"/>
    <mergeCell ref="E184:F184"/>
    <mergeCell ref="I184:J184"/>
    <mergeCell ref="C181:D181"/>
    <mergeCell ref="E181:F181"/>
    <mergeCell ref="I181:J181"/>
    <mergeCell ref="C182:D182"/>
    <mergeCell ref="E182:F182"/>
    <mergeCell ref="I182:J182"/>
    <mergeCell ref="C191:D191"/>
    <mergeCell ref="E191:F191"/>
    <mergeCell ref="I191:J191"/>
    <mergeCell ref="C192:D192"/>
    <mergeCell ref="E192:F192"/>
    <mergeCell ref="I192:J192"/>
    <mergeCell ref="C189:D189"/>
    <mergeCell ref="E189:F189"/>
    <mergeCell ref="I189:J189"/>
    <mergeCell ref="C190:D190"/>
    <mergeCell ref="E190:F190"/>
    <mergeCell ref="I190:J190"/>
    <mergeCell ref="C187:D187"/>
    <mergeCell ref="E187:F187"/>
    <mergeCell ref="I187:J187"/>
    <mergeCell ref="C188:D188"/>
    <mergeCell ref="E188:F188"/>
    <mergeCell ref="I188:J188"/>
    <mergeCell ref="I199:J199"/>
    <mergeCell ref="C200:D200"/>
    <mergeCell ref="E200:F200"/>
    <mergeCell ref="I200:J200"/>
    <mergeCell ref="C197:D197"/>
    <mergeCell ref="E197:F197"/>
    <mergeCell ref="I197:J197"/>
    <mergeCell ref="C198:D198"/>
    <mergeCell ref="E198:F198"/>
    <mergeCell ref="I198:J198"/>
    <mergeCell ref="C195:D195"/>
    <mergeCell ref="E195:F195"/>
    <mergeCell ref="I195:J195"/>
    <mergeCell ref="C196:D196"/>
    <mergeCell ref="E196:F196"/>
    <mergeCell ref="I196:J196"/>
    <mergeCell ref="C193:D193"/>
    <mergeCell ref="E193:F193"/>
    <mergeCell ref="I193:J193"/>
    <mergeCell ref="C194:D194"/>
    <mergeCell ref="E194:F194"/>
    <mergeCell ref="I194:J194"/>
    <mergeCell ref="I248:J248"/>
    <mergeCell ref="C249:D249"/>
    <mergeCell ref="E249:F249"/>
    <mergeCell ref="I249:J249"/>
    <mergeCell ref="C246:D246"/>
    <mergeCell ref="E246:F246"/>
    <mergeCell ref="I246:J246"/>
    <mergeCell ref="C247:D247"/>
    <mergeCell ref="E247:F247"/>
    <mergeCell ref="I247:J247"/>
    <mergeCell ref="C244:D244"/>
    <mergeCell ref="E244:F244"/>
    <mergeCell ref="I244:J244"/>
    <mergeCell ref="C245:D245"/>
    <mergeCell ref="E245:F245"/>
    <mergeCell ref="I245:J245"/>
    <mergeCell ref="C213:D213"/>
    <mergeCell ref="E213:F213"/>
    <mergeCell ref="I213:J213"/>
    <mergeCell ref="C243:D243"/>
    <mergeCell ref="E243:F243"/>
    <mergeCell ref="I243:J243"/>
    <mergeCell ref="C215:D215"/>
    <mergeCell ref="E215:F215"/>
    <mergeCell ref="I215:J215"/>
    <mergeCell ref="C216:D216"/>
    <mergeCell ref="E216:F216"/>
    <mergeCell ref="I216:J216"/>
    <mergeCell ref="C217:D217"/>
    <mergeCell ref="E217:F217"/>
    <mergeCell ref="I217:J217"/>
    <mergeCell ref="C218:D218"/>
    <mergeCell ref="C19:D19"/>
    <mergeCell ref="E19:F19"/>
    <mergeCell ref="I19:J19"/>
    <mergeCell ref="C20:D20"/>
    <mergeCell ref="E20:F20"/>
    <mergeCell ref="I20:J20"/>
    <mergeCell ref="C256:D256"/>
    <mergeCell ref="E256:F256"/>
    <mergeCell ref="I256:J256"/>
    <mergeCell ref="C257:D257"/>
    <mergeCell ref="E257:F257"/>
    <mergeCell ref="I257:J257"/>
    <mergeCell ref="C254:D254"/>
    <mergeCell ref="E254:F254"/>
    <mergeCell ref="I254:J254"/>
    <mergeCell ref="C255:D255"/>
    <mergeCell ref="E255:F255"/>
    <mergeCell ref="I255:J255"/>
    <mergeCell ref="C252:D252"/>
    <mergeCell ref="E252:F252"/>
    <mergeCell ref="I252:J252"/>
    <mergeCell ref="C253:D253"/>
    <mergeCell ref="E253:F253"/>
    <mergeCell ref="I253:J253"/>
    <mergeCell ref="C250:D250"/>
    <mergeCell ref="E250:F250"/>
    <mergeCell ref="I250:J250"/>
    <mergeCell ref="C251:D251"/>
    <mergeCell ref="E251:F251"/>
    <mergeCell ref="I251:J251"/>
    <mergeCell ref="C248:D248"/>
    <mergeCell ref="E248:F248"/>
    <mergeCell ref="C25:D25"/>
    <mergeCell ref="E25:F25"/>
    <mergeCell ref="I25:J25"/>
    <mergeCell ref="C26:D26"/>
    <mergeCell ref="E26:F26"/>
    <mergeCell ref="I26:J26"/>
    <mergeCell ref="C23:D23"/>
    <mergeCell ref="E23:F23"/>
    <mergeCell ref="I23:J23"/>
    <mergeCell ref="C24:D24"/>
    <mergeCell ref="E24:F24"/>
    <mergeCell ref="I24:J24"/>
    <mergeCell ref="C21:D21"/>
    <mergeCell ref="E21:F21"/>
    <mergeCell ref="I21:J21"/>
    <mergeCell ref="C22:D22"/>
    <mergeCell ref="E22:F22"/>
    <mergeCell ref="I22:J22"/>
    <mergeCell ref="C31:D31"/>
    <mergeCell ref="E31:F31"/>
    <mergeCell ref="I31:J31"/>
    <mergeCell ref="C32:D32"/>
    <mergeCell ref="E32:F32"/>
    <mergeCell ref="I32:J32"/>
    <mergeCell ref="C29:D29"/>
    <mergeCell ref="E29:F29"/>
    <mergeCell ref="I29:J29"/>
    <mergeCell ref="C30:D30"/>
    <mergeCell ref="E30:F30"/>
    <mergeCell ref="I30:J30"/>
    <mergeCell ref="C27:D27"/>
    <mergeCell ref="E27:F27"/>
    <mergeCell ref="I27:J27"/>
    <mergeCell ref="C28:D28"/>
    <mergeCell ref="E28:F28"/>
    <mergeCell ref="I28:J28"/>
    <mergeCell ref="C37:D37"/>
    <mergeCell ref="E37:F37"/>
    <mergeCell ref="I37:J37"/>
    <mergeCell ref="C38:D38"/>
    <mergeCell ref="E38:F38"/>
    <mergeCell ref="I38:J38"/>
    <mergeCell ref="C35:D35"/>
    <mergeCell ref="E35:F35"/>
    <mergeCell ref="I35:J35"/>
    <mergeCell ref="C36:D36"/>
    <mergeCell ref="E36:F36"/>
    <mergeCell ref="I36:J36"/>
    <mergeCell ref="C33:D33"/>
    <mergeCell ref="E33:F33"/>
    <mergeCell ref="I33:J33"/>
    <mergeCell ref="C34:D34"/>
    <mergeCell ref="E34:F34"/>
    <mergeCell ref="I34:J34"/>
    <mergeCell ref="C43:D43"/>
    <mergeCell ref="E43:F43"/>
    <mergeCell ref="I43:J43"/>
    <mergeCell ref="C44:D44"/>
    <mergeCell ref="E44:F44"/>
    <mergeCell ref="I44:J44"/>
    <mergeCell ref="C41:D41"/>
    <mergeCell ref="E41:F41"/>
    <mergeCell ref="I41:J41"/>
    <mergeCell ref="C42:D42"/>
    <mergeCell ref="E42:F42"/>
    <mergeCell ref="I42:J42"/>
    <mergeCell ref="C39:D39"/>
    <mergeCell ref="E39:F39"/>
    <mergeCell ref="I39:J39"/>
    <mergeCell ref="C40:D40"/>
    <mergeCell ref="E40:F40"/>
    <mergeCell ref="I40:J40"/>
    <mergeCell ref="C49:D49"/>
    <mergeCell ref="E49:F49"/>
    <mergeCell ref="I49:J49"/>
    <mergeCell ref="C50:D50"/>
    <mergeCell ref="E50:F50"/>
    <mergeCell ref="I50:J50"/>
    <mergeCell ref="C47:D47"/>
    <mergeCell ref="E47:F47"/>
    <mergeCell ref="I47:J47"/>
    <mergeCell ref="C48:D48"/>
    <mergeCell ref="E48:F48"/>
    <mergeCell ref="I48:J48"/>
    <mergeCell ref="C45:D45"/>
    <mergeCell ref="E45:F45"/>
    <mergeCell ref="I45:J45"/>
    <mergeCell ref="C46:D46"/>
    <mergeCell ref="E46:F46"/>
    <mergeCell ref="I46:J46"/>
    <mergeCell ref="C55:D55"/>
    <mergeCell ref="E55:F55"/>
    <mergeCell ref="I55:J55"/>
    <mergeCell ref="C56:D56"/>
    <mergeCell ref="E56:F56"/>
    <mergeCell ref="I56:J56"/>
    <mergeCell ref="C53:D53"/>
    <mergeCell ref="E53:F53"/>
    <mergeCell ref="I53:J53"/>
    <mergeCell ref="C54:D54"/>
    <mergeCell ref="E54:F54"/>
    <mergeCell ref="I54:J54"/>
    <mergeCell ref="C51:D51"/>
    <mergeCell ref="E51:F51"/>
    <mergeCell ref="I51:J51"/>
    <mergeCell ref="C52:D52"/>
    <mergeCell ref="E52:F52"/>
    <mergeCell ref="I52:J52"/>
    <mergeCell ref="C61:D61"/>
    <mergeCell ref="E61:F61"/>
    <mergeCell ref="I61:J61"/>
    <mergeCell ref="C62:D62"/>
    <mergeCell ref="E62:F62"/>
    <mergeCell ref="I62:J62"/>
    <mergeCell ref="C59:D59"/>
    <mergeCell ref="E59:F59"/>
    <mergeCell ref="I59:J59"/>
    <mergeCell ref="C60:D60"/>
    <mergeCell ref="E60:F60"/>
    <mergeCell ref="I60:J60"/>
    <mergeCell ref="C57:D57"/>
    <mergeCell ref="E57:F57"/>
    <mergeCell ref="I57:J57"/>
    <mergeCell ref="C58:D58"/>
    <mergeCell ref="E58:F58"/>
    <mergeCell ref="I58:J58"/>
    <mergeCell ref="C67:D67"/>
    <mergeCell ref="E67:F67"/>
    <mergeCell ref="I67:J67"/>
    <mergeCell ref="C68:D68"/>
    <mergeCell ref="E68:F68"/>
    <mergeCell ref="I68:J68"/>
    <mergeCell ref="C65:D65"/>
    <mergeCell ref="E65:F65"/>
    <mergeCell ref="I65:J65"/>
    <mergeCell ref="C66:D66"/>
    <mergeCell ref="E66:F66"/>
    <mergeCell ref="I66:J66"/>
    <mergeCell ref="C63:D63"/>
    <mergeCell ref="E63:F63"/>
    <mergeCell ref="I63:J63"/>
    <mergeCell ref="C64:D64"/>
    <mergeCell ref="E64:F64"/>
    <mergeCell ref="I64:J64"/>
    <mergeCell ref="C73:D73"/>
    <mergeCell ref="E73:F73"/>
    <mergeCell ref="I73:J73"/>
    <mergeCell ref="C74:D74"/>
    <mergeCell ref="E74:F74"/>
    <mergeCell ref="I74:J74"/>
    <mergeCell ref="C71:D71"/>
    <mergeCell ref="E71:F71"/>
    <mergeCell ref="I71:J71"/>
    <mergeCell ref="C72:D72"/>
    <mergeCell ref="E72:F72"/>
    <mergeCell ref="I72:J72"/>
    <mergeCell ref="C69:D69"/>
    <mergeCell ref="E69:F69"/>
    <mergeCell ref="I69:J69"/>
    <mergeCell ref="C70:D70"/>
    <mergeCell ref="E70:F70"/>
    <mergeCell ref="I70:J70"/>
    <mergeCell ref="C79:D79"/>
    <mergeCell ref="E79:F79"/>
    <mergeCell ref="I79:J79"/>
    <mergeCell ref="C80:D80"/>
    <mergeCell ref="E80:F80"/>
    <mergeCell ref="I80:J80"/>
    <mergeCell ref="C77:D77"/>
    <mergeCell ref="E77:F77"/>
    <mergeCell ref="I77:J77"/>
    <mergeCell ref="C78:D78"/>
    <mergeCell ref="E78:F78"/>
    <mergeCell ref="I78:J78"/>
    <mergeCell ref="C75:D75"/>
    <mergeCell ref="E75:F75"/>
    <mergeCell ref="I75:J75"/>
    <mergeCell ref="C76:D76"/>
    <mergeCell ref="E76:F76"/>
    <mergeCell ref="I76:J76"/>
    <mergeCell ref="C85:D85"/>
    <mergeCell ref="E85:F85"/>
    <mergeCell ref="I85:J85"/>
    <mergeCell ref="C86:D86"/>
    <mergeCell ref="E86:F86"/>
    <mergeCell ref="I86:J86"/>
    <mergeCell ref="C83:D83"/>
    <mergeCell ref="E83:F83"/>
    <mergeCell ref="I83:J83"/>
    <mergeCell ref="C84:D84"/>
    <mergeCell ref="E84:F84"/>
    <mergeCell ref="I84:J84"/>
    <mergeCell ref="C81:D81"/>
    <mergeCell ref="E81:F81"/>
    <mergeCell ref="I81:J81"/>
    <mergeCell ref="C82:D82"/>
    <mergeCell ref="E82:F82"/>
    <mergeCell ref="I82:J82"/>
    <mergeCell ref="C91:D91"/>
    <mergeCell ref="E91:F91"/>
    <mergeCell ref="I91:J91"/>
    <mergeCell ref="C92:D92"/>
    <mergeCell ref="E92:F92"/>
    <mergeCell ref="I92:J92"/>
    <mergeCell ref="C89:D89"/>
    <mergeCell ref="E89:F89"/>
    <mergeCell ref="I89:J89"/>
    <mergeCell ref="C90:D90"/>
    <mergeCell ref="E90:F90"/>
    <mergeCell ref="I90:J90"/>
    <mergeCell ref="C87:D87"/>
    <mergeCell ref="E87:F87"/>
    <mergeCell ref="I87:J87"/>
    <mergeCell ref="C88:D88"/>
    <mergeCell ref="E88:F88"/>
    <mergeCell ref="I88:J88"/>
    <mergeCell ref="C97:D97"/>
    <mergeCell ref="E97:F97"/>
    <mergeCell ref="I97:J97"/>
    <mergeCell ref="C98:D98"/>
    <mergeCell ref="E98:F98"/>
    <mergeCell ref="I98:J98"/>
    <mergeCell ref="C95:D95"/>
    <mergeCell ref="E95:F95"/>
    <mergeCell ref="I95:J95"/>
    <mergeCell ref="C96:D96"/>
    <mergeCell ref="E96:F96"/>
    <mergeCell ref="I96:J96"/>
    <mergeCell ref="C93:D93"/>
    <mergeCell ref="E93:F93"/>
    <mergeCell ref="I93:J93"/>
    <mergeCell ref="C94:D94"/>
    <mergeCell ref="E94:F94"/>
    <mergeCell ref="I94:J94"/>
    <mergeCell ref="C103:D103"/>
    <mergeCell ref="E103:F103"/>
    <mergeCell ref="I103:J103"/>
    <mergeCell ref="C104:D104"/>
    <mergeCell ref="E104:F104"/>
    <mergeCell ref="I104:J104"/>
    <mergeCell ref="C101:D101"/>
    <mergeCell ref="E101:F101"/>
    <mergeCell ref="I101:J101"/>
    <mergeCell ref="C102:D102"/>
    <mergeCell ref="E102:F102"/>
    <mergeCell ref="I102:J102"/>
    <mergeCell ref="C99:D99"/>
    <mergeCell ref="E99:F99"/>
    <mergeCell ref="I99:J99"/>
    <mergeCell ref="C100:D100"/>
    <mergeCell ref="E100:F100"/>
    <mergeCell ref="I100:J100"/>
    <mergeCell ref="C109:D109"/>
    <mergeCell ref="E109:F109"/>
    <mergeCell ref="I109:J109"/>
    <mergeCell ref="C110:D110"/>
    <mergeCell ref="E110:F110"/>
    <mergeCell ref="I110:J110"/>
    <mergeCell ref="C107:D107"/>
    <mergeCell ref="E107:F107"/>
    <mergeCell ref="I107:J107"/>
    <mergeCell ref="C108:D108"/>
    <mergeCell ref="E108:F108"/>
    <mergeCell ref="I108:J108"/>
    <mergeCell ref="C105:D105"/>
    <mergeCell ref="E105:F105"/>
    <mergeCell ref="I105:J105"/>
    <mergeCell ref="C106:D106"/>
    <mergeCell ref="E106:F106"/>
    <mergeCell ref="I106:J106"/>
    <mergeCell ref="C115:D115"/>
    <mergeCell ref="E115:F115"/>
    <mergeCell ref="I115:J115"/>
    <mergeCell ref="C116:D116"/>
    <mergeCell ref="E116:F116"/>
    <mergeCell ref="I116:J116"/>
    <mergeCell ref="C113:D113"/>
    <mergeCell ref="E113:F113"/>
    <mergeCell ref="I113:J113"/>
    <mergeCell ref="C114:D114"/>
    <mergeCell ref="E114:F114"/>
    <mergeCell ref="I114:J114"/>
    <mergeCell ref="C111:D111"/>
    <mergeCell ref="E111:F111"/>
    <mergeCell ref="I111:J111"/>
    <mergeCell ref="C112:D112"/>
    <mergeCell ref="E112:F112"/>
    <mergeCell ref="I112:J112"/>
    <mergeCell ref="C121:D121"/>
    <mergeCell ref="E121:F121"/>
    <mergeCell ref="I121:J121"/>
    <mergeCell ref="C122:D122"/>
    <mergeCell ref="E122:F122"/>
    <mergeCell ref="I122:J122"/>
    <mergeCell ref="C119:D119"/>
    <mergeCell ref="E119:F119"/>
    <mergeCell ref="I119:J119"/>
    <mergeCell ref="C120:D120"/>
    <mergeCell ref="E120:F120"/>
    <mergeCell ref="I120:J120"/>
    <mergeCell ref="C117:D117"/>
    <mergeCell ref="E117:F117"/>
    <mergeCell ref="I117:J117"/>
    <mergeCell ref="C118:D118"/>
    <mergeCell ref="E118:F118"/>
    <mergeCell ref="I118:J118"/>
    <mergeCell ref="C127:D127"/>
    <mergeCell ref="E127:F127"/>
    <mergeCell ref="I127:J127"/>
    <mergeCell ref="C128:D128"/>
    <mergeCell ref="E128:F128"/>
    <mergeCell ref="I128:J128"/>
    <mergeCell ref="C125:D125"/>
    <mergeCell ref="E125:F125"/>
    <mergeCell ref="I125:J125"/>
    <mergeCell ref="C126:D126"/>
    <mergeCell ref="E126:F126"/>
    <mergeCell ref="I126:J126"/>
    <mergeCell ref="C123:D123"/>
    <mergeCell ref="E123:F123"/>
    <mergeCell ref="I123:J123"/>
    <mergeCell ref="C124:D124"/>
    <mergeCell ref="E124:F124"/>
    <mergeCell ref="I124:J124"/>
    <mergeCell ref="C133:D133"/>
    <mergeCell ref="E133:F133"/>
    <mergeCell ref="I133:J133"/>
    <mergeCell ref="C134:D134"/>
    <mergeCell ref="E134:F134"/>
    <mergeCell ref="I134:J134"/>
    <mergeCell ref="C131:D131"/>
    <mergeCell ref="E131:F131"/>
    <mergeCell ref="I131:J131"/>
    <mergeCell ref="C132:D132"/>
    <mergeCell ref="E132:F132"/>
    <mergeCell ref="I132:J132"/>
    <mergeCell ref="C129:D129"/>
    <mergeCell ref="E129:F129"/>
    <mergeCell ref="I129:J129"/>
    <mergeCell ref="C130:D130"/>
    <mergeCell ref="E130:F130"/>
    <mergeCell ref="I130:J130"/>
    <mergeCell ref="C139:D139"/>
    <mergeCell ref="E139:F139"/>
    <mergeCell ref="I139:J139"/>
    <mergeCell ref="C140:D140"/>
    <mergeCell ref="E140:F140"/>
    <mergeCell ref="I140:J140"/>
    <mergeCell ref="C137:D137"/>
    <mergeCell ref="E137:F137"/>
    <mergeCell ref="I137:J137"/>
    <mergeCell ref="C138:D138"/>
    <mergeCell ref="E138:F138"/>
    <mergeCell ref="I138:J138"/>
    <mergeCell ref="C135:D135"/>
    <mergeCell ref="E135:F135"/>
    <mergeCell ref="I135:J135"/>
    <mergeCell ref="C136:D136"/>
    <mergeCell ref="E136:F136"/>
    <mergeCell ref="I136:J136"/>
    <mergeCell ref="C145:D145"/>
    <mergeCell ref="E145:F145"/>
    <mergeCell ref="I145:J145"/>
    <mergeCell ref="C146:D146"/>
    <mergeCell ref="E146:F146"/>
    <mergeCell ref="I146:J146"/>
    <mergeCell ref="C143:D143"/>
    <mergeCell ref="E143:F143"/>
    <mergeCell ref="I143:J143"/>
    <mergeCell ref="C144:D144"/>
    <mergeCell ref="E144:F144"/>
    <mergeCell ref="I144:J144"/>
    <mergeCell ref="C141:D141"/>
    <mergeCell ref="E141:F141"/>
    <mergeCell ref="I141:J141"/>
    <mergeCell ref="C142:D142"/>
    <mergeCell ref="E142:F142"/>
    <mergeCell ref="I142:J142"/>
    <mergeCell ref="C151:D151"/>
    <mergeCell ref="E151:F151"/>
    <mergeCell ref="I151:J151"/>
    <mergeCell ref="C152:D152"/>
    <mergeCell ref="E152:F152"/>
    <mergeCell ref="I152:J152"/>
    <mergeCell ref="C149:D149"/>
    <mergeCell ref="E149:F149"/>
    <mergeCell ref="I149:J149"/>
    <mergeCell ref="C150:D150"/>
    <mergeCell ref="E150:F150"/>
    <mergeCell ref="I150:J150"/>
    <mergeCell ref="C147:D147"/>
    <mergeCell ref="E147:F147"/>
    <mergeCell ref="I147:J147"/>
    <mergeCell ref="C148:D148"/>
    <mergeCell ref="E148:F148"/>
    <mergeCell ref="I148:J148"/>
    <mergeCell ref="C157:D157"/>
    <mergeCell ref="E157:F157"/>
    <mergeCell ref="I157:J157"/>
    <mergeCell ref="C214:D214"/>
    <mergeCell ref="E214:F214"/>
    <mergeCell ref="I214:J214"/>
    <mergeCell ref="C155:D155"/>
    <mergeCell ref="E155:F155"/>
    <mergeCell ref="I155:J155"/>
    <mergeCell ref="C156:D156"/>
    <mergeCell ref="E156:F156"/>
    <mergeCell ref="I156:J156"/>
    <mergeCell ref="C153:D153"/>
    <mergeCell ref="E153:F153"/>
    <mergeCell ref="I153:J153"/>
    <mergeCell ref="C154:D154"/>
    <mergeCell ref="E154:F154"/>
    <mergeCell ref="I154:J154"/>
    <mergeCell ref="C211:D211"/>
    <mergeCell ref="E211:F211"/>
    <mergeCell ref="I211:J211"/>
    <mergeCell ref="C212:D212"/>
    <mergeCell ref="E212:F212"/>
    <mergeCell ref="I212:J212"/>
    <mergeCell ref="C201:D201"/>
    <mergeCell ref="E201:F201"/>
    <mergeCell ref="I201:J201"/>
    <mergeCell ref="C202:D202"/>
    <mergeCell ref="E202:F202"/>
    <mergeCell ref="I202:J202"/>
    <mergeCell ref="C199:D199"/>
    <mergeCell ref="E199:F199"/>
    <mergeCell ref="C223:D223"/>
    <mergeCell ref="E223:F223"/>
    <mergeCell ref="I223:J223"/>
    <mergeCell ref="C224:D224"/>
    <mergeCell ref="E224:F224"/>
    <mergeCell ref="I224:J224"/>
    <mergeCell ref="C221:D221"/>
    <mergeCell ref="E221:F221"/>
    <mergeCell ref="I221:J221"/>
    <mergeCell ref="C222:D222"/>
    <mergeCell ref="E222:F222"/>
    <mergeCell ref="I222:J222"/>
    <mergeCell ref="C219:D219"/>
    <mergeCell ref="E219:F219"/>
    <mergeCell ref="I219:J219"/>
    <mergeCell ref="C220:D220"/>
    <mergeCell ref="E220:F220"/>
    <mergeCell ref="I220:J220"/>
    <mergeCell ref="C229:D229"/>
    <mergeCell ref="E229:F229"/>
    <mergeCell ref="I229:J229"/>
    <mergeCell ref="C230:D230"/>
    <mergeCell ref="E230:F230"/>
    <mergeCell ref="I230:J230"/>
    <mergeCell ref="C227:D227"/>
    <mergeCell ref="E227:F227"/>
    <mergeCell ref="I227:J227"/>
    <mergeCell ref="C228:D228"/>
    <mergeCell ref="E228:F228"/>
    <mergeCell ref="I228:J228"/>
    <mergeCell ref="C225:D225"/>
    <mergeCell ref="E225:F225"/>
    <mergeCell ref="I225:J225"/>
    <mergeCell ref="C226:D226"/>
    <mergeCell ref="E226:F226"/>
    <mergeCell ref="I226:J226"/>
    <mergeCell ref="C235:D235"/>
    <mergeCell ref="E235:F235"/>
    <mergeCell ref="I235:J235"/>
    <mergeCell ref="C236:D236"/>
    <mergeCell ref="E236:F236"/>
    <mergeCell ref="I236:J236"/>
    <mergeCell ref="C233:D233"/>
    <mergeCell ref="E233:F233"/>
    <mergeCell ref="I233:J233"/>
    <mergeCell ref="C234:D234"/>
    <mergeCell ref="E234:F234"/>
    <mergeCell ref="I234:J234"/>
    <mergeCell ref="C231:D231"/>
    <mergeCell ref="E231:F231"/>
    <mergeCell ref="I231:J231"/>
    <mergeCell ref="C232:D232"/>
    <mergeCell ref="E232:F232"/>
    <mergeCell ref="I232:J232"/>
    <mergeCell ref="C241:D241"/>
    <mergeCell ref="E241:F241"/>
    <mergeCell ref="I241:J241"/>
    <mergeCell ref="C242:D242"/>
    <mergeCell ref="E242:F242"/>
    <mergeCell ref="I242:J242"/>
    <mergeCell ref="C239:D239"/>
    <mergeCell ref="E239:F239"/>
    <mergeCell ref="I239:J239"/>
    <mergeCell ref="C240:D240"/>
    <mergeCell ref="E240:F240"/>
    <mergeCell ref="I240:J240"/>
    <mergeCell ref="C237:D237"/>
    <mergeCell ref="E237:F237"/>
    <mergeCell ref="I237:J237"/>
    <mergeCell ref="C238:D238"/>
    <mergeCell ref="E238:F238"/>
    <mergeCell ref="I238:J238"/>
    <mergeCell ref="C276:D276"/>
    <mergeCell ref="E276:F276"/>
    <mergeCell ref="I276:J276"/>
    <mergeCell ref="C277:D277"/>
    <mergeCell ref="E277:F277"/>
    <mergeCell ref="I277:J277"/>
    <mergeCell ref="C274:D274"/>
    <mergeCell ref="E274:F274"/>
    <mergeCell ref="I274:J274"/>
    <mergeCell ref="C275:D275"/>
    <mergeCell ref="E275:F275"/>
    <mergeCell ref="I275:J275"/>
    <mergeCell ref="C272:D272"/>
    <mergeCell ref="E272:F272"/>
    <mergeCell ref="I272:J272"/>
    <mergeCell ref="C273:D273"/>
    <mergeCell ref="E273:F273"/>
    <mergeCell ref="I273:J273"/>
    <mergeCell ref="C282:D282"/>
    <mergeCell ref="E282:F282"/>
    <mergeCell ref="I282:J282"/>
    <mergeCell ref="C283:D283"/>
    <mergeCell ref="E283:F283"/>
    <mergeCell ref="I283:J283"/>
    <mergeCell ref="C280:D280"/>
    <mergeCell ref="E280:F280"/>
    <mergeCell ref="I280:J280"/>
    <mergeCell ref="C281:D281"/>
    <mergeCell ref="E281:F281"/>
    <mergeCell ref="I281:J281"/>
    <mergeCell ref="C278:D278"/>
    <mergeCell ref="E278:F278"/>
    <mergeCell ref="I278:J278"/>
    <mergeCell ref="C279:D279"/>
    <mergeCell ref="E279:F279"/>
    <mergeCell ref="I279:J279"/>
    <mergeCell ref="C288:D288"/>
    <mergeCell ref="E288:F288"/>
    <mergeCell ref="I288:J288"/>
    <mergeCell ref="C289:D289"/>
    <mergeCell ref="E289:F289"/>
    <mergeCell ref="I289:J289"/>
    <mergeCell ref="C286:D286"/>
    <mergeCell ref="E286:F286"/>
    <mergeCell ref="I286:J286"/>
    <mergeCell ref="C287:D287"/>
    <mergeCell ref="E287:F287"/>
    <mergeCell ref="I287:J287"/>
    <mergeCell ref="C284:D284"/>
    <mergeCell ref="E284:F284"/>
    <mergeCell ref="I284:J284"/>
    <mergeCell ref="C285:D285"/>
    <mergeCell ref="E285:F285"/>
    <mergeCell ref="I285:J285"/>
    <mergeCell ref="C332:D332"/>
    <mergeCell ref="E332:F332"/>
    <mergeCell ref="I332:J332"/>
    <mergeCell ref="C333:D333"/>
    <mergeCell ref="E333:F333"/>
    <mergeCell ref="I333:J333"/>
    <mergeCell ref="C292:D292"/>
    <mergeCell ref="E292:F292"/>
    <mergeCell ref="I292:J292"/>
    <mergeCell ref="C331:D331"/>
    <mergeCell ref="E331:F331"/>
    <mergeCell ref="I331:J331"/>
    <mergeCell ref="C290:D290"/>
    <mergeCell ref="E290:F290"/>
    <mergeCell ref="I290:J290"/>
    <mergeCell ref="C291:D291"/>
    <mergeCell ref="E291:F291"/>
    <mergeCell ref="I291:J291"/>
    <mergeCell ref="I304:J304"/>
    <mergeCell ref="C305:D305"/>
    <mergeCell ref="E305:F305"/>
    <mergeCell ref="I305:J305"/>
    <mergeCell ref="C302:D302"/>
    <mergeCell ref="E302:F302"/>
    <mergeCell ref="I302:J302"/>
    <mergeCell ref="C303:D303"/>
    <mergeCell ref="E303:F303"/>
    <mergeCell ref="I303:J303"/>
    <mergeCell ref="C295:D295"/>
    <mergeCell ref="E295:F295"/>
    <mergeCell ref="I295:J295"/>
    <mergeCell ref="C301:D301"/>
    <mergeCell ref="C338:D338"/>
    <mergeCell ref="E338:F338"/>
    <mergeCell ref="I338:J338"/>
    <mergeCell ref="C339:D339"/>
    <mergeCell ref="E339:F339"/>
    <mergeCell ref="I339:J339"/>
    <mergeCell ref="C336:D336"/>
    <mergeCell ref="E336:F336"/>
    <mergeCell ref="I336:J336"/>
    <mergeCell ref="C337:D337"/>
    <mergeCell ref="E337:F337"/>
    <mergeCell ref="I337:J337"/>
    <mergeCell ref="C334:D334"/>
    <mergeCell ref="E334:F334"/>
    <mergeCell ref="I334:J334"/>
    <mergeCell ref="C335:D335"/>
    <mergeCell ref="E335:F335"/>
    <mergeCell ref="I335:J335"/>
    <mergeCell ref="C344:D344"/>
    <mergeCell ref="E344:F344"/>
    <mergeCell ref="I344:J344"/>
    <mergeCell ref="C345:D345"/>
    <mergeCell ref="E345:F345"/>
    <mergeCell ref="I345:J345"/>
    <mergeCell ref="C342:D342"/>
    <mergeCell ref="E342:F342"/>
    <mergeCell ref="I342:J342"/>
    <mergeCell ref="C343:D343"/>
    <mergeCell ref="E343:F343"/>
    <mergeCell ref="I343:J343"/>
    <mergeCell ref="C340:D340"/>
    <mergeCell ref="E340:F340"/>
    <mergeCell ref="I340:J340"/>
    <mergeCell ref="C341:D341"/>
    <mergeCell ref="E341:F341"/>
    <mergeCell ref="I341:J341"/>
    <mergeCell ref="C352:D352"/>
    <mergeCell ref="E352:F352"/>
    <mergeCell ref="I352:J352"/>
    <mergeCell ref="C350:D350"/>
    <mergeCell ref="E350:F350"/>
    <mergeCell ref="I350:J350"/>
    <mergeCell ref="C351:D351"/>
    <mergeCell ref="E351:F351"/>
    <mergeCell ref="I351:J351"/>
    <mergeCell ref="C348:D348"/>
    <mergeCell ref="E348:F348"/>
    <mergeCell ref="I348:J348"/>
    <mergeCell ref="C349:D349"/>
    <mergeCell ref="E349:F349"/>
    <mergeCell ref="I349:J349"/>
    <mergeCell ref="C346:D346"/>
    <mergeCell ref="E346:F346"/>
    <mergeCell ref="I346:J346"/>
    <mergeCell ref="C347:D347"/>
    <mergeCell ref="E347:F347"/>
    <mergeCell ref="I347:J347"/>
  </mergeCells>
  <phoneticPr fontId="6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Objednávka Dexis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Mališka Martin</dc:creator>
  <cp:lastModifiedBy>Robbo</cp:lastModifiedBy>
  <dcterms:created xsi:type="dcterms:W3CDTF">2020-05-19T13:32:12Z</dcterms:created>
  <dcterms:modified xsi:type="dcterms:W3CDTF">2021-08-13T13:02:53Z</dcterms:modified>
</cp:coreProperties>
</file>